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fm\Desktop\GameAIPro3_JohnManslow_CreatingThePastPresentAndFutureWithRandomWalks\"/>
    </mc:Choice>
  </mc:AlternateContent>
  <bookViews>
    <workbookView xWindow="0" yWindow="0" windowWidth="28800" windowHeight="124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 i="1" l="1"/>
  <c r="L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 i="1"/>
  <c r="K4" i="1"/>
  <c r="K5" i="1"/>
  <c r="K6" i="1"/>
  <c r="K7" i="1" s="1"/>
  <c r="K8" i="1" s="1"/>
  <c r="K9" i="1" s="1"/>
  <c r="K10" i="1" s="1"/>
  <c r="K11" i="1" s="1"/>
  <c r="K12" i="1" s="1"/>
  <c r="K13" i="1" s="1"/>
  <c r="K14" i="1" s="1"/>
  <c r="K15" i="1" s="1"/>
  <c r="K16" i="1" s="1"/>
  <c r="K17" i="1" s="1"/>
  <c r="K18" i="1" s="1"/>
  <c r="K19" i="1" s="1"/>
  <c r="K20" i="1" s="1"/>
  <c r="K21" i="1" s="1"/>
  <c r="K22" i="1" s="1"/>
  <c r="K23" i="1" s="1"/>
  <c r="K24" i="1" s="1"/>
  <c r="K25" i="1" s="1"/>
  <c r="K26" i="1" s="1"/>
  <c r="K27" i="1" s="1"/>
  <c r="K28" i="1" s="1"/>
  <c r="K29" i="1" s="1"/>
  <c r="K30" i="1" s="1"/>
  <c r="K31" i="1" s="1"/>
  <c r="K32" i="1" s="1"/>
  <c r="K33" i="1" s="1"/>
  <c r="K34" i="1" s="1"/>
  <c r="K35" i="1" s="1"/>
  <c r="K36" i="1" s="1"/>
  <c r="K37" i="1" s="1"/>
  <c r="K38" i="1" s="1"/>
  <c r="K39" i="1" s="1"/>
  <c r="K40" i="1" s="1"/>
  <c r="K41" i="1" s="1"/>
  <c r="K42" i="1" s="1"/>
  <c r="K43" i="1" s="1"/>
  <c r="K44" i="1" s="1"/>
  <c r="K45" i="1" s="1"/>
  <c r="K46" i="1" s="1"/>
  <c r="K47" i="1" s="1"/>
  <c r="K48" i="1" s="1"/>
  <c r="K49" i="1" s="1"/>
  <c r="K50" i="1" s="1"/>
  <c r="K51" i="1" s="1"/>
  <c r="K52" i="1" s="1"/>
  <c r="K53" i="1" s="1"/>
  <c r="K54" i="1" s="1"/>
  <c r="K55" i="1" s="1"/>
  <c r="K56" i="1" s="1"/>
  <c r="K57" i="1" s="1"/>
  <c r="K58" i="1" s="1"/>
  <c r="K59" i="1" s="1"/>
  <c r="K60" i="1" s="1"/>
  <c r="K61" i="1" s="1"/>
  <c r="K62" i="1" s="1"/>
  <c r="K63" i="1" s="1"/>
  <c r="K64" i="1" s="1"/>
  <c r="K65" i="1" s="1"/>
  <c r="K66" i="1" s="1"/>
  <c r="K67" i="1" s="1"/>
  <c r="K68" i="1" s="1"/>
  <c r="K69" i="1" s="1"/>
  <c r="K70" i="1" s="1"/>
  <c r="K71" i="1" s="1"/>
  <c r="K72" i="1" s="1"/>
  <c r="K73" i="1" s="1"/>
  <c r="K74" i="1" s="1"/>
  <c r="K75" i="1" s="1"/>
  <c r="K76" i="1" s="1"/>
  <c r="K77" i="1" s="1"/>
  <c r="K78" i="1" s="1"/>
  <c r="K79" i="1" s="1"/>
  <c r="K80" i="1" s="1"/>
  <c r="K81" i="1" s="1"/>
  <c r="K82" i="1" s="1"/>
  <c r="K83" i="1" s="1"/>
  <c r="K84" i="1" s="1"/>
  <c r="K85" i="1" s="1"/>
  <c r="K86" i="1" s="1"/>
  <c r="K87" i="1" s="1"/>
  <c r="K88" i="1" s="1"/>
  <c r="K89" i="1" s="1"/>
  <c r="K90" i="1" s="1"/>
  <c r="K91" i="1" s="1"/>
  <c r="K92" i="1" s="1"/>
  <c r="K93" i="1" s="1"/>
  <c r="K94" i="1" s="1"/>
  <c r="K95" i="1" s="1"/>
  <c r="K96" i="1" s="1"/>
  <c r="K97" i="1" s="1"/>
  <c r="K98" i="1" s="1"/>
  <c r="K99" i="1" s="1"/>
  <c r="K100" i="1" s="1"/>
  <c r="K101" i="1" s="1"/>
  <c r="K102" i="1" s="1"/>
  <c r="K103" i="1" s="1"/>
  <c r="K104" i="1" s="1"/>
  <c r="K105" i="1" s="1"/>
  <c r="K106" i="1" s="1"/>
  <c r="K107" i="1" s="1"/>
  <c r="K108" i="1" s="1"/>
  <c r="K109" i="1" s="1"/>
  <c r="K110" i="1" s="1"/>
  <c r="K111" i="1" s="1"/>
  <c r="K112" i="1" s="1"/>
  <c r="K113" i="1" s="1"/>
  <c r="K114" i="1" s="1"/>
  <c r="K115" i="1" s="1"/>
  <c r="K116" i="1" s="1"/>
  <c r="K117" i="1" s="1"/>
  <c r="K118" i="1" s="1"/>
  <c r="K119" i="1" s="1"/>
  <c r="K120" i="1" s="1"/>
  <c r="K121" i="1" s="1"/>
  <c r="K122" i="1" s="1"/>
  <c r="K123" i="1" s="1"/>
  <c r="K124" i="1" s="1"/>
  <c r="K125" i="1" s="1"/>
  <c r="K126" i="1" s="1"/>
  <c r="K127" i="1" s="1"/>
  <c r="K128" i="1" s="1"/>
  <c r="K129" i="1" s="1"/>
  <c r="K130" i="1" s="1"/>
  <c r="K131" i="1" s="1"/>
  <c r="K132" i="1" s="1"/>
  <c r="K133" i="1" s="1"/>
  <c r="K134" i="1" s="1"/>
  <c r="K135" i="1" s="1"/>
  <c r="K136" i="1" s="1"/>
  <c r="K137" i="1" s="1"/>
  <c r="K138" i="1" s="1"/>
  <c r="K139" i="1" s="1"/>
  <c r="K140" i="1" s="1"/>
  <c r="K141" i="1" s="1"/>
  <c r="K142" i="1" s="1"/>
  <c r="K143" i="1" s="1"/>
  <c r="K144" i="1" s="1"/>
  <c r="K145" i="1" s="1"/>
  <c r="K146" i="1" s="1"/>
  <c r="K147" i="1" s="1"/>
  <c r="K148" i="1" s="1"/>
  <c r="K149" i="1" s="1"/>
  <c r="K150" i="1" s="1"/>
  <c r="K151" i="1" s="1"/>
  <c r="K152" i="1" s="1"/>
  <c r="K153" i="1" s="1"/>
  <c r="K154" i="1" s="1"/>
  <c r="K155" i="1" s="1"/>
  <c r="K156" i="1" s="1"/>
  <c r="K157" i="1" s="1"/>
  <c r="K158" i="1" s="1"/>
  <c r="K159" i="1" s="1"/>
  <c r="K160" i="1" s="1"/>
  <c r="K161" i="1" s="1"/>
  <c r="K162" i="1" s="1"/>
  <c r="K163" i="1" s="1"/>
  <c r="K164" i="1" s="1"/>
  <c r="K165" i="1" s="1"/>
  <c r="K166" i="1" s="1"/>
  <c r="K167" i="1" s="1"/>
  <c r="K168" i="1" s="1"/>
  <c r="K169" i="1" s="1"/>
  <c r="K170" i="1" s="1"/>
  <c r="K171" i="1" s="1"/>
  <c r="K172" i="1" s="1"/>
  <c r="K173" i="1" s="1"/>
  <c r="K174" i="1" s="1"/>
  <c r="K175" i="1" s="1"/>
  <c r="K176" i="1" s="1"/>
  <c r="K177" i="1" s="1"/>
  <c r="K178" i="1" s="1"/>
  <c r="K179" i="1" s="1"/>
  <c r="K180" i="1" s="1"/>
  <c r="K181" i="1" s="1"/>
  <c r="K182" i="1" s="1"/>
  <c r="K183" i="1" s="1"/>
  <c r="K184" i="1" s="1"/>
  <c r="K185" i="1" s="1"/>
  <c r="K186" i="1" s="1"/>
  <c r="K187" i="1" s="1"/>
  <c r="K188" i="1" s="1"/>
  <c r="K189" i="1" s="1"/>
  <c r="K190" i="1" s="1"/>
  <c r="K191" i="1" s="1"/>
  <c r="K192" i="1" s="1"/>
  <c r="K193" i="1" s="1"/>
  <c r="K194" i="1" s="1"/>
  <c r="K195" i="1" s="1"/>
  <c r="K196" i="1" s="1"/>
  <c r="K197" i="1" s="1"/>
  <c r="K198" i="1" s="1"/>
  <c r="K199" i="1" s="1"/>
  <c r="K200" i="1" s="1"/>
  <c r="K201" i="1" s="1"/>
  <c r="K202" i="1" s="1"/>
  <c r="K203" i="1" s="1"/>
  <c r="K204" i="1" s="1"/>
  <c r="K205" i="1" s="1"/>
  <c r="K206" i="1" s="1"/>
  <c r="K207" i="1" s="1"/>
  <c r="K208" i="1" s="1"/>
  <c r="K209" i="1" s="1"/>
  <c r="K210" i="1" s="1"/>
  <c r="K211" i="1" s="1"/>
  <c r="K212" i="1" s="1"/>
  <c r="K213" i="1" s="1"/>
  <c r="K214" i="1" s="1"/>
  <c r="K215" i="1" s="1"/>
  <c r="K216" i="1" s="1"/>
  <c r="K217" i="1" s="1"/>
  <c r="K218" i="1" s="1"/>
  <c r="K219" i="1" s="1"/>
  <c r="K220" i="1" s="1"/>
  <c r="K221" i="1" s="1"/>
  <c r="K222" i="1" s="1"/>
  <c r="K223" i="1" s="1"/>
  <c r="K224" i="1" s="1"/>
  <c r="K225" i="1" s="1"/>
  <c r="K226" i="1" s="1"/>
  <c r="K227" i="1" s="1"/>
  <c r="K228" i="1" s="1"/>
  <c r="K229" i="1" s="1"/>
  <c r="K230" i="1" s="1"/>
  <c r="K231" i="1" s="1"/>
  <c r="K232" i="1" s="1"/>
  <c r="K233" i="1" s="1"/>
  <c r="K234" i="1" s="1"/>
  <c r="K235" i="1" s="1"/>
  <c r="K236" i="1" s="1"/>
  <c r="K237" i="1" s="1"/>
  <c r="K238" i="1" s="1"/>
  <c r="K239" i="1" s="1"/>
  <c r="K240" i="1" s="1"/>
  <c r="K241" i="1" s="1"/>
  <c r="K242" i="1" s="1"/>
  <c r="K243" i="1" s="1"/>
  <c r="K244" i="1" s="1"/>
  <c r="K245" i="1" s="1"/>
  <c r="K246" i="1" s="1"/>
  <c r="K247" i="1" s="1"/>
  <c r="K248" i="1" s="1"/>
  <c r="K249" i="1" s="1"/>
  <c r="K250" i="1" s="1"/>
  <c r="K251" i="1" s="1"/>
  <c r="K3" i="1"/>
  <c r="J2" i="1"/>
  <c r="H2" i="1"/>
  <c r="G2" i="1"/>
  <c r="G3" i="1" s="1"/>
  <c r="I2" i="1" l="1"/>
  <c r="I3" i="1"/>
  <c r="H3" i="1"/>
  <c r="J3" i="1" s="1"/>
  <c r="G4" i="1"/>
  <c r="H4" i="1" l="1"/>
  <c r="J4" i="1" s="1"/>
  <c r="M3" i="1"/>
  <c r="I4" i="1"/>
  <c r="G5" i="1"/>
  <c r="H5" i="1" l="1"/>
  <c r="M4" i="1"/>
  <c r="G6" i="1"/>
  <c r="I5" i="1"/>
  <c r="J5" i="1" l="1"/>
  <c r="H6" i="1" s="1"/>
  <c r="J6" i="1" s="1"/>
  <c r="G7" i="1"/>
  <c r="I6" i="1"/>
  <c r="M5" i="1" l="1"/>
  <c r="H7" i="1"/>
  <c r="M6" i="1"/>
  <c r="G8" i="1"/>
  <c r="I7" i="1"/>
  <c r="G9" i="1" l="1"/>
  <c r="I8" i="1"/>
  <c r="J7" i="1"/>
  <c r="H8" i="1" l="1"/>
  <c r="J8" i="1" s="1"/>
  <c r="M7" i="1"/>
  <c r="G10" i="1"/>
  <c r="I9" i="1"/>
  <c r="I10" i="1" l="1"/>
  <c r="G11" i="1"/>
  <c r="H9" i="1"/>
  <c r="J9" i="1" s="1"/>
  <c r="M8" i="1"/>
  <c r="H10" i="1" l="1"/>
  <c r="J10" i="1" s="1"/>
  <c r="M9" i="1"/>
  <c r="G12" i="1"/>
  <c r="I11" i="1"/>
  <c r="G13" i="1" l="1"/>
  <c r="I12" i="1"/>
  <c r="H11" i="1"/>
  <c r="J11" i="1" s="1"/>
  <c r="M10" i="1"/>
  <c r="H12" i="1" l="1"/>
  <c r="J12" i="1" s="1"/>
  <c r="M11" i="1"/>
  <c r="G14" i="1"/>
  <c r="I13" i="1"/>
  <c r="G15" i="1" l="1"/>
  <c r="I14" i="1"/>
  <c r="H13" i="1"/>
  <c r="J13" i="1" s="1"/>
  <c r="M12" i="1"/>
  <c r="H14" i="1" l="1"/>
  <c r="J14" i="1" s="1"/>
  <c r="M13" i="1"/>
  <c r="G16" i="1"/>
  <c r="I15" i="1"/>
  <c r="G17" i="1" l="1"/>
  <c r="I16" i="1"/>
  <c r="H15" i="1"/>
  <c r="J15" i="1" s="1"/>
  <c r="M14" i="1"/>
  <c r="G18" i="1" l="1"/>
  <c r="I17" i="1"/>
  <c r="H16" i="1"/>
  <c r="J16" i="1" s="1"/>
  <c r="M15" i="1"/>
  <c r="H17" i="1" l="1"/>
  <c r="J17" i="1" s="1"/>
  <c r="M16" i="1"/>
  <c r="G19" i="1"/>
  <c r="I18" i="1"/>
  <c r="G20" i="1" l="1"/>
  <c r="I19" i="1"/>
  <c r="H18" i="1"/>
  <c r="J18" i="1" s="1"/>
  <c r="M17" i="1"/>
  <c r="H19" i="1" l="1"/>
  <c r="J19" i="1" s="1"/>
  <c r="M18" i="1"/>
  <c r="G21" i="1"/>
  <c r="I20" i="1"/>
  <c r="G22" i="1" l="1"/>
  <c r="I21" i="1"/>
  <c r="H20" i="1"/>
  <c r="J20" i="1" s="1"/>
  <c r="M19" i="1"/>
  <c r="H21" i="1" l="1"/>
  <c r="J21" i="1" s="1"/>
  <c r="M20" i="1"/>
  <c r="G23" i="1"/>
  <c r="I22" i="1"/>
  <c r="H22" i="1" l="1"/>
  <c r="J22" i="1" s="1"/>
  <c r="M21" i="1"/>
  <c r="G24" i="1"/>
  <c r="I23" i="1"/>
  <c r="G25" i="1" l="1"/>
  <c r="I24" i="1"/>
  <c r="H23" i="1"/>
  <c r="J23" i="1" s="1"/>
  <c r="M22" i="1"/>
  <c r="G26" i="1" l="1"/>
  <c r="I25" i="1"/>
  <c r="H24" i="1"/>
  <c r="J24" i="1" s="1"/>
  <c r="M23" i="1"/>
  <c r="H25" i="1" l="1"/>
  <c r="J25" i="1" s="1"/>
  <c r="M24" i="1"/>
  <c r="G27" i="1"/>
  <c r="I26" i="1"/>
  <c r="G28" i="1" l="1"/>
  <c r="I27" i="1"/>
  <c r="H26" i="1"/>
  <c r="J26" i="1" s="1"/>
  <c r="M25" i="1"/>
  <c r="M26" i="1" l="1"/>
  <c r="H27" i="1"/>
  <c r="J27" i="1" s="1"/>
  <c r="G29" i="1"/>
  <c r="I28" i="1"/>
  <c r="H28" i="1" l="1"/>
  <c r="J28" i="1" s="1"/>
  <c r="M27" i="1"/>
  <c r="G30" i="1"/>
  <c r="I29" i="1"/>
  <c r="G31" i="1" l="1"/>
  <c r="I30" i="1"/>
  <c r="M28" i="1"/>
  <c r="H29" i="1"/>
  <c r="J29" i="1" s="1"/>
  <c r="G32" i="1" l="1"/>
  <c r="I31" i="1"/>
  <c r="M29" i="1"/>
  <c r="H30" i="1"/>
  <c r="J30" i="1" s="1"/>
  <c r="G33" i="1" l="1"/>
  <c r="I32" i="1"/>
  <c r="H31" i="1"/>
  <c r="J31" i="1" s="1"/>
  <c r="M30" i="1"/>
  <c r="H32" i="1" l="1"/>
  <c r="J32" i="1" s="1"/>
  <c r="M31" i="1"/>
  <c r="G34" i="1"/>
  <c r="I33" i="1"/>
  <c r="G35" i="1" l="1"/>
  <c r="I34" i="1"/>
  <c r="H33" i="1"/>
  <c r="J33" i="1" s="1"/>
  <c r="M32" i="1"/>
  <c r="H34" i="1" l="1"/>
  <c r="J34" i="1" s="1"/>
  <c r="M33" i="1"/>
  <c r="G36" i="1"/>
  <c r="I35" i="1"/>
  <c r="G37" i="1" l="1"/>
  <c r="I36" i="1"/>
  <c r="H35" i="1"/>
  <c r="J35" i="1" s="1"/>
  <c r="M34" i="1"/>
  <c r="H36" i="1" l="1"/>
  <c r="J36" i="1" s="1"/>
  <c r="M35" i="1"/>
  <c r="G38" i="1"/>
  <c r="I37" i="1"/>
  <c r="G39" i="1" l="1"/>
  <c r="I38" i="1"/>
  <c r="H37" i="1"/>
  <c r="J37" i="1" s="1"/>
  <c r="M36" i="1"/>
  <c r="G40" i="1" l="1"/>
  <c r="I39" i="1"/>
  <c r="H38" i="1"/>
  <c r="J38" i="1" s="1"/>
  <c r="M37" i="1"/>
  <c r="H39" i="1" l="1"/>
  <c r="J39" i="1" s="1"/>
  <c r="M38" i="1"/>
  <c r="G41" i="1"/>
  <c r="I40" i="1"/>
  <c r="H40" i="1" l="1"/>
  <c r="J40" i="1" s="1"/>
  <c r="M39" i="1"/>
  <c r="G42" i="1"/>
  <c r="I41" i="1"/>
  <c r="G43" i="1" l="1"/>
  <c r="I42" i="1"/>
  <c r="H41" i="1"/>
  <c r="J41" i="1" s="1"/>
  <c r="M40" i="1"/>
  <c r="H42" i="1" l="1"/>
  <c r="J42" i="1" s="1"/>
  <c r="M41" i="1"/>
  <c r="G44" i="1"/>
  <c r="I43" i="1"/>
  <c r="G45" i="1" l="1"/>
  <c r="I44" i="1"/>
  <c r="H43" i="1"/>
  <c r="J43" i="1" s="1"/>
  <c r="M42" i="1"/>
  <c r="H44" i="1" l="1"/>
  <c r="J44" i="1" s="1"/>
  <c r="M43" i="1"/>
  <c r="G46" i="1"/>
  <c r="I45" i="1"/>
  <c r="H45" i="1" l="1"/>
  <c r="J45" i="1" s="1"/>
  <c r="M44" i="1"/>
  <c r="G47" i="1"/>
  <c r="I46" i="1"/>
  <c r="H46" i="1" l="1"/>
  <c r="J46" i="1" s="1"/>
  <c r="M45" i="1"/>
  <c r="G48" i="1"/>
  <c r="I47" i="1"/>
  <c r="G49" i="1" l="1"/>
  <c r="I48" i="1"/>
  <c r="H47" i="1"/>
  <c r="J47" i="1" s="1"/>
  <c r="M46" i="1"/>
  <c r="H48" i="1" l="1"/>
  <c r="J48" i="1" s="1"/>
  <c r="M47" i="1"/>
  <c r="G50" i="1"/>
  <c r="I49" i="1"/>
  <c r="G51" i="1" l="1"/>
  <c r="I50" i="1"/>
  <c r="H49" i="1"/>
  <c r="J49" i="1" s="1"/>
  <c r="M48" i="1"/>
  <c r="H50" i="1" l="1"/>
  <c r="J50" i="1" s="1"/>
  <c r="M49" i="1"/>
  <c r="G52" i="1"/>
  <c r="I51" i="1"/>
  <c r="G53" i="1" l="1"/>
  <c r="I52" i="1"/>
  <c r="M50" i="1"/>
  <c r="H51" i="1"/>
  <c r="J51" i="1" s="1"/>
  <c r="G54" i="1" l="1"/>
  <c r="I53" i="1"/>
  <c r="H52" i="1"/>
  <c r="J52" i="1" s="1"/>
  <c r="M51" i="1"/>
  <c r="H53" i="1" l="1"/>
  <c r="J53" i="1" s="1"/>
  <c r="M52" i="1"/>
  <c r="G55" i="1"/>
  <c r="I54" i="1"/>
  <c r="G56" i="1" l="1"/>
  <c r="I55" i="1"/>
  <c r="M53" i="1"/>
  <c r="H54" i="1"/>
  <c r="J54" i="1" s="1"/>
  <c r="H55" i="1" l="1"/>
  <c r="J55" i="1" s="1"/>
  <c r="M54" i="1"/>
  <c r="G57" i="1"/>
  <c r="I56" i="1"/>
  <c r="G58" i="1" l="1"/>
  <c r="I57" i="1"/>
  <c r="H56" i="1"/>
  <c r="J56" i="1" s="1"/>
  <c r="M55" i="1"/>
  <c r="H57" i="1" l="1"/>
  <c r="J57" i="1" s="1"/>
  <c r="M56" i="1"/>
  <c r="G59" i="1"/>
  <c r="I58" i="1"/>
  <c r="G60" i="1" l="1"/>
  <c r="I59" i="1"/>
  <c r="H58" i="1"/>
  <c r="J58" i="1" s="1"/>
  <c r="M57" i="1"/>
  <c r="H59" i="1" l="1"/>
  <c r="J59" i="1" s="1"/>
  <c r="M58" i="1"/>
  <c r="G61" i="1"/>
  <c r="I60" i="1"/>
  <c r="G62" i="1" l="1"/>
  <c r="I61" i="1"/>
  <c r="H60" i="1"/>
  <c r="J60" i="1" s="1"/>
  <c r="M59" i="1"/>
  <c r="H61" i="1" l="1"/>
  <c r="J61" i="1" s="1"/>
  <c r="M60" i="1"/>
  <c r="G63" i="1"/>
  <c r="I62" i="1"/>
  <c r="G64" i="1" l="1"/>
  <c r="I63" i="1"/>
  <c r="H62" i="1"/>
  <c r="J62" i="1" s="1"/>
  <c r="M61" i="1"/>
  <c r="H63" i="1" l="1"/>
  <c r="J63" i="1" s="1"/>
  <c r="M62" i="1"/>
  <c r="G65" i="1"/>
  <c r="I64" i="1"/>
  <c r="H64" i="1" l="1"/>
  <c r="J64" i="1" s="1"/>
  <c r="M63" i="1"/>
  <c r="G66" i="1"/>
  <c r="I65" i="1"/>
  <c r="M64" i="1" l="1"/>
  <c r="H65" i="1"/>
  <c r="J65" i="1" s="1"/>
  <c r="G67" i="1"/>
  <c r="I66" i="1"/>
  <c r="H66" i="1" l="1"/>
  <c r="J66" i="1" s="1"/>
  <c r="M65" i="1"/>
  <c r="G68" i="1"/>
  <c r="I67" i="1"/>
  <c r="G69" i="1" l="1"/>
  <c r="I68" i="1"/>
  <c r="M66" i="1"/>
  <c r="H67" i="1"/>
  <c r="J67" i="1" s="1"/>
  <c r="M67" i="1" l="1"/>
  <c r="H68" i="1"/>
  <c r="J68" i="1" s="1"/>
  <c r="G70" i="1"/>
  <c r="I69" i="1"/>
  <c r="H69" i="1" l="1"/>
  <c r="J69" i="1" s="1"/>
  <c r="M68" i="1"/>
  <c r="G71" i="1"/>
  <c r="I70" i="1"/>
  <c r="H70" i="1" l="1"/>
  <c r="J70" i="1" s="1"/>
  <c r="M69" i="1"/>
  <c r="G72" i="1"/>
  <c r="I71" i="1"/>
  <c r="M70" i="1" l="1"/>
  <c r="H71" i="1"/>
  <c r="J71" i="1" s="1"/>
  <c r="G73" i="1"/>
  <c r="I72" i="1"/>
  <c r="G74" i="1" l="1"/>
  <c r="I73" i="1"/>
  <c r="M71" i="1"/>
  <c r="H72" i="1"/>
  <c r="J72" i="1" s="1"/>
  <c r="G75" i="1" l="1"/>
  <c r="I74" i="1"/>
  <c r="H73" i="1"/>
  <c r="J73" i="1" s="1"/>
  <c r="M72" i="1"/>
  <c r="G76" i="1" l="1"/>
  <c r="I75" i="1"/>
  <c r="H74" i="1"/>
  <c r="J74" i="1" s="1"/>
  <c r="M73" i="1"/>
  <c r="G77" i="1" l="1"/>
  <c r="I76" i="1"/>
  <c r="H75" i="1"/>
  <c r="J75" i="1" s="1"/>
  <c r="M74" i="1"/>
  <c r="G78" i="1" l="1"/>
  <c r="I77" i="1"/>
  <c r="H76" i="1"/>
  <c r="J76" i="1" s="1"/>
  <c r="M75" i="1"/>
  <c r="G79" i="1" l="1"/>
  <c r="I78" i="1"/>
  <c r="H77" i="1"/>
  <c r="J77" i="1" s="1"/>
  <c r="M76" i="1"/>
  <c r="M77" i="1" l="1"/>
  <c r="H78" i="1"/>
  <c r="J78" i="1" s="1"/>
  <c r="G80" i="1"/>
  <c r="I79" i="1"/>
  <c r="G81" i="1" l="1"/>
  <c r="I80" i="1"/>
  <c r="H79" i="1"/>
  <c r="J79" i="1" s="1"/>
  <c r="M78" i="1"/>
  <c r="G82" i="1" l="1"/>
  <c r="I81" i="1"/>
  <c r="M79" i="1"/>
  <c r="H80" i="1"/>
  <c r="J80" i="1" s="1"/>
  <c r="G83" i="1" l="1"/>
  <c r="I82" i="1"/>
  <c r="H81" i="1"/>
  <c r="J81" i="1" s="1"/>
  <c r="M80" i="1"/>
  <c r="G84" i="1" l="1"/>
  <c r="I83" i="1"/>
  <c r="H82" i="1"/>
  <c r="J82" i="1" s="1"/>
  <c r="M81" i="1"/>
  <c r="H83" i="1" l="1"/>
  <c r="J83" i="1" s="1"/>
  <c r="M82" i="1"/>
  <c r="G85" i="1"/>
  <c r="I84" i="1"/>
  <c r="H84" i="1" l="1"/>
  <c r="J84" i="1" s="1"/>
  <c r="M83" i="1"/>
  <c r="G86" i="1"/>
  <c r="I85" i="1"/>
  <c r="H85" i="1" l="1"/>
  <c r="J85" i="1" s="1"/>
  <c r="M84" i="1"/>
  <c r="G87" i="1"/>
  <c r="I86" i="1"/>
  <c r="H86" i="1" l="1"/>
  <c r="J86" i="1" s="1"/>
  <c r="M85" i="1"/>
  <c r="G88" i="1"/>
  <c r="I87" i="1"/>
  <c r="G89" i="1" l="1"/>
  <c r="I88" i="1"/>
  <c r="H87" i="1"/>
  <c r="J87" i="1" s="1"/>
  <c r="M86" i="1"/>
  <c r="H88" i="1" l="1"/>
  <c r="J88" i="1" s="1"/>
  <c r="M87" i="1"/>
  <c r="G90" i="1"/>
  <c r="I89" i="1"/>
  <c r="H89" i="1" l="1"/>
  <c r="J89" i="1" s="1"/>
  <c r="M88" i="1"/>
  <c r="G91" i="1"/>
  <c r="I90" i="1"/>
  <c r="H90" i="1" l="1"/>
  <c r="J90" i="1" s="1"/>
  <c r="M89" i="1"/>
  <c r="G92" i="1"/>
  <c r="I91" i="1"/>
  <c r="G93" i="1" l="1"/>
  <c r="I92" i="1"/>
  <c r="H91" i="1"/>
  <c r="J91" i="1" s="1"/>
  <c r="M90" i="1"/>
  <c r="H92" i="1" l="1"/>
  <c r="J92" i="1" s="1"/>
  <c r="M91" i="1"/>
  <c r="G94" i="1"/>
  <c r="I93" i="1"/>
  <c r="G95" i="1" l="1"/>
  <c r="I94" i="1"/>
  <c r="H93" i="1"/>
  <c r="J93" i="1" s="1"/>
  <c r="M92" i="1"/>
  <c r="H94" i="1" l="1"/>
  <c r="J94" i="1" s="1"/>
  <c r="M93" i="1"/>
  <c r="G96" i="1"/>
  <c r="I95" i="1"/>
  <c r="G97" i="1" l="1"/>
  <c r="I96" i="1"/>
  <c r="H95" i="1"/>
  <c r="J95" i="1" s="1"/>
  <c r="M94" i="1"/>
  <c r="H96" i="1" l="1"/>
  <c r="J96" i="1" s="1"/>
  <c r="M95" i="1"/>
  <c r="G98" i="1"/>
  <c r="I97" i="1"/>
  <c r="G99" i="1" l="1"/>
  <c r="I98" i="1"/>
  <c r="H97" i="1"/>
  <c r="J97" i="1" s="1"/>
  <c r="M96" i="1"/>
  <c r="H98" i="1" l="1"/>
  <c r="J98" i="1" s="1"/>
  <c r="M97" i="1"/>
  <c r="G100" i="1"/>
  <c r="I99" i="1"/>
  <c r="G101" i="1" l="1"/>
  <c r="I100" i="1"/>
  <c r="H99" i="1"/>
  <c r="J99" i="1" s="1"/>
  <c r="M98" i="1"/>
  <c r="H100" i="1" l="1"/>
  <c r="J100" i="1" s="1"/>
  <c r="M99" i="1"/>
  <c r="G102" i="1"/>
  <c r="I101" i="1"/>
  <c r="G103" i="1" l="1"/>
  <c r="I102" i="1"/>
  <c r="H101" i="1"/>
  <c r="J101" i="1" s="1"/>
  <c r="M100" i="1"/>
  <c r="H102" i="1" l="1"/>
  <c r="J102" i="1" s="1"/>
  <c r="M101" i="1"/>
  <c r="G104" i="1"/>
  <c r="I103" i="1"/>
  <c r="G105" i="1" l="1"/>
  <c r="I104" i="1"/>
  <c r="H103" i="1"/>
  <c r="J103" i="1" s="1"/>
  <c r="M102" i="1"/>
  <c r="H104" i="1" l="1"/>
  <c r="J104" i="1" s="1"/>
  <c r="M103" i="1"/>
  <c r="G106" i="1"/>
  <c r="I105" i="1"/>
  <c r="H105" i="1" l="1"/>
  <c r="J105" i="1" s="1"/>
  <c r="M104" i="1"/>
  <c r="G107" i="1"/>
  <c r="I106" i="1"/>
  <c r="H106" i="1" l="1"/>
  <c r="J106" i="1" s="1"/>
  <c r="M105" i="1"/>
  <c r="G108" i="1"/>
  <c r="I107" i="1"/>
  <c r="H107" i="1" l="1"/>
  <c r="J107" i="1" s="1"/>
  <c r="M106" i="1"/>
  <c r="G109" i="1"/>
  <c r="I108" i="1"/>
  <c r="H108" i="1" l="1"/>
  <c r="J108" i="1" s="1"/>
  <c r="M107" i="1"/>
  <c r="G110" i="1"/>
  <c r="I109" i="1"/>
  <c r="H109" i="1" l="1"/>
  <c r="J109" i="1" s="1"/>
  <c r="M108" i="1"/>
  <c r="G111" i="1"/>
  <c r="I110" i="1"/>
  <c r="H110" i="1" l="1"/>
  <c r="J110" i="1" s="1"/>
  <c r="M109" i="1"/>
  <c r="G112" i="1"/>
  <c r="I111" i="1"/>
  <c r="G113" i="1" l="1"/>
  <c r="I112" i="1"/>
  <c r="H111" i="1"/>
  <c r="J111" i="1" s="1"/>
  <c r="M110" i="1"/>
  <c r="H112" i="1" l="1"/>
  <c r="J112" i="1" s="1"/>
  <c r="M111" i="1"/>
  <c r="G114" i="1"/>
  <c r="I113" i="1"/>
  <c r="G115" i="1" l="1"/>
  <c r="I114" i="1"/>
  <c r="H113" i="1"/>
  <c r="J113" i="1" s="1"/>
  <c r="M112" i="1"/>
  <c r="H114" i="1" l="1"/>
  <c r="J114" i="1" s="1"/>
  <c r="M113" i="1"/>
  <c r="G116" i="1"/>
  <c r="I115" i="1"/>
  <c r="M114" i="1" l="1"/>
  <c r="H115" i="1"/>
  <c r="J115" i="1" s="1"/>
  <c r="G117" i="1"/>
  <c r="I116" i="1"/>
  <c r="H116" i="1" l="1"/>
  <c r="J116" i="1" s="1"/>
  <c r="M115" i="1"/>
  <c r="G118" i="1"/>
  <c r="I117" i="1"/>
  <c r="H117" i="1" l="1"/>
  <c r="J117" i="1" s="1"/>
  <c r="M116" i="1"/>
  <c r="G119" i="1"/>
  <c r="I118" i="1"/>
  <c r="H118" i="1" l="1"/>
  <c r="J118" i="1" s="1"/>
  <c r="M117" i="1"/>
  <c r="G120" i="1"/>
  <c r="I119" i="1"/>
  <c r="G121" i="1" l="1"/>
  <c r="I120" i="1"/>
  <c r="H119" i="1"/>
  <c r="J119" i="1" s="1"/>
  <c r="M118" i="1"/>
  <c r="G122" i="1" l="1"/>
  <c r="I121" i="1"/>
  <c r="H120" i="1"/>
  <c r="J120" i="1" s="1"/>
  <c r="M119" i="1"/>
  <c r="H121" i="1" l="1"/>
  <c r="J121" i="1" s="1"/>
  <c r="M120" i="1"/>
  <c r="G123" i="1"/>
  <c r="I122" i="1"/>
  <c r="H122" i="1" l="1"/>
  <c r="J122" i="1" s="1"/>
  <c r="M121" i="1"/>
  <c r="G124" i="1"/>
  <c r="I123" i="1"/>
  <c r="G125" i="1" l="1"/>
  <c r="I124" i="1"/>
  <c r="H123" i="1"/>
  <c r="J123" i="1" s="1"/>
  <c r="M122" i="1"/>
  <c r="M123" i="1" l="1"/>
  <c r="H124" i="1"/>
  <c r="J124" i="1" s="1"/>
  <c r="G126" i="1"/>
  <c r="I125" i="1"/>
  <c r="G127" i="1" l="1"/>
  <c r="I126" i="1"/>
  <c r="H125" i="1"/>
  <c r="J125" i="1" s="1"/>
  <c r="M124" i="1"/>
  <c r="H126" i="1" l="1"/>
  <c r="J126" i="1" s="1"/>
  <c r="M125" i="1"/>
  <c r="G128" i="1"/>
  <c r="I127" i="1"/>
  <c r="G129" i="1" l="1"/>
  <c r="I128" i="1"/>
  <c r="H127" i="1"/>
  <c r="J127" i="1" s="1"/>
  <c r="M126" i="1"/>
  <c r="H128" i="1" l="1"/>
  <c r="J128" i="1" s="1"/>
  <c r="M127" i="1"/>
  <c r="G130" i="1"/>
  <c r="I129" i="1"/>
  <c r="G131" i="1" l="1"/>
  <c r="I130" i="1"/>
  <c r="H129" i="1"/>
  <c r="J129" i="1" s="1"/>
  <c r="M128" i="1"/>
  <c r="H130" i="1" l="1"/>
  <c r="J130" i="1" s="1"/>
  <c r="M129" i="1"/>
  <c r="G132" i="1"/>
  <c r="I131" i="1"/>
  <c r="G133" i="1" l="1"/>
  <c r="I132" i="1"/>
  <c r="H131" i="1"/>
  <c r="J131" i="1" s="1"/>
  <c r="M130" i="1"/>
  <c r="H132" i="1" l="1"/>
  <c r="J132" i="1" s="1"/>
  <c r="M131" i="1"/>
  <c r="G134" i="1"/>
  <c r="I133" i="1"/>
  <c r="G135" i="1" l="1"/>
  <c r="I134" i="1"/>
  <c r="H133" i="1"/>
  <c r="J133" i="1" s="1"/>
  <c r="M132" i="1"/>
  <c r="H134" i="1" l="1"/>
  <c r="J134" i="1" s="1"/>
  <c r="M133" i="1"/>
  <c r="G136" i="1"/>
  <c r="I135" i="1"/>
  <c r="G137" i="1" l="1"/>
  <c r="I136" i="1"/>
  <c r="H135" i="1"/>
  <c r="J135" i="1" s="1"/>
  <c r="M134" i="1"/>
  <c r="H136" i="1" l="1"/>
  <c r="J136" i="1" s="1"/>
  <c r="M135" i="1"/>
  <c r="G138" i="1"/>
  <c r="I137" i="1"/>
  <c r="G139" i="1" l="1"/>
  <c r="I138" i="1"/>
  <c r="H137" i="1"/>
  <c r="J137" i="1" s="1"/>
  <c r="M136" i="1"/>
  <c r="H138" i="1" l="1"/>
  <c r="J138" i="1" s="1"/>
  <c r="M137" i="1"/>
  <c r="G140" i="1"/>
  <c r="I139" i="1"/>
  <c r="G141" i="1" l="1"/>
  <c r="I140" i="1"/>
  <c r="H139" i="1"/>
  <c r="J139" i="1" s="1"/>
  <c r="M138" i="1"/>
  <c r="H140" i="1" l="1"/>
  <c r="J140" i="1" s="1"/>
  <c r="M139" i="1"/>
  <c r="G142" i="1"/>
  <c r="I141" i="1"/>
  <c r="G143" i="1" l="1"/>
  <c r="I142" i="1"/>
  <c r="H141" i="1"/>
  <c r="J141" i="1" s="1"/>
  <c r="M140" i="1"/>
  <c r="H142" i="1" l="1"/>
  <c r="J142" i="1" s="1"/>
  <c r="M141" i="1"/>
  <c r="G144" i="1"/>
  <c r="I143" i="1"/>
  <c r="G145" i="1" l="1"/>
  <c r="I144" i="1"/>
  <c r="M142" i="1"/>
  <c r="H143" i="1"/>
  <c r="J143" i="1" s="1"/>
  <c r="M143" i="1" l="1"/>
  <c r="H144" i="1"/>
  <c r="J144" i="1" s="1"/>
  <c r="G146" i="1"/>
  <c r="I145" i="1"/>
  <c r="G147" i="1" l="1"/>
  <c r="I146" i="1"/>
  <c r="H145" i="1"/>
  <c r="J145" i="1" s="1"/>
  <c r="M144" i="1"/>
  <c r="H146" i="1" l="1"/>
  <c r="J146" i="1" s="1"/>
  <c r="M145" i="1"/>
  <c r="G148" i="1"/>
  <c r="I147" i="1"/>
  <c r="G149" i="1" l="1"/>
  <c r="I148" i="1"/>
  <c r="M146" i="1"/>
  <c r="H147" i="1"/>
  <c r="J147" i="1" s="1"/>
  <c r="H148" i="1" l="1"/>
  <c r="J148" i="1" s="1"/>
  <c r="M147" i="1"/>
  <c r="G150" i="1"/>
  <c r="I149" i="1"/>
  <c r="G151" i="1" l="1"/>
  <c r="I150" i="1"/>
  <c r="M148" i="1"/>
  <c r="H149" i="1"/>
  <c r="J149" i="1" s="1"/>
  <c r="H150" i="1" l="1"/>
  <c r="J150" i="1" s="1"/>
  <c r="M149" i="1"/>
  <c r="G152" i="1"/>
  <c r="I151" i="1"/>
  <c r="G153" i="1" l="1"/>
  <c r="I152" i="1"/>
  <c r="M150" i="1"/>
  <c r="H151" i="1"/>
  <c r="J151" i="1" s="1"/>
  <c r="H152" i="1" l="1"/>
  <c r="J152" i="1" s="1"/>
  <c r="M151" i="1"/>
  <c r="G154" i="1"/>
  <c r="I153" i="1"/>
  <c r="G155" i="1" l="1"/>
  <c r="I154" i="1"/>
  <c r="M152" i="1"/>
  <c r="H153" i="1"/>
  <c r="J153" i="1" s="1"/>
  <c r="H154" i="1" l="1"/>
  <c r="J154" i="1" s="1"/>
  <c r="M153" i="1"/>
  <c r="G156" i="1"/>
  <c r="I155" i="1"/>
  <c r="G157" i="1" l="1"/>
  <c r="I156" i="1"/>
  <c r="H155" i="1"/>
  <c r="J155" i="1" s="1"/>
  <c r="M154" i="1"/>
  <c r="H156" i="1" l="1"/>
  <c r="J156" i="1" s="1"/>
  <c r="M155" i="1"/>
  <c r="G158" i="1"/>
  <c r="I157" i="1"/>
  <c r="G159" i="1" l="1"/>
  <c r="I158" i="1"/>
  <c r="M156" i="1"/>
  <c r="H157" i="1"/>
  <c r="J157" i="1" s="1"/>
  <c r="H158" i="1" l="1"/>
  <c r="J158" i="1" s="1"/>
  <c r="M157" i="1"/>
  <c r="G160" i="1"/>
  <c r="I159" i="1"/>
  <c r="G161" i="1" l="1"/>
  <c r="I160" i="1"/>
  <c r="H159" i="1"/>
  <c r="J159" i="1" s="1"/>
  <c r="M158" i="1"/>
  <c r="H160" i="1" l="1"/>
  <c r="J160" i="1" s="1"/>
  <c r="M159" i="1"/>
  <c r="G162" i="1"/>
  <c r="I161" i="1"/>
  <c r="G163" i="1" l="1"/>
  <c r="I162" i="1"/>
  <c r="H161" i="1"/>
  <c r="J161" i="1" s="1"/>
  <c r="M160" i="1"/>
  <c r="H162" i="1" l="1"/>
  <c r="J162" i="1" s="1"/>
  <c r="M161" i="1"/>
  <c r="G164" i="1"/>
  <c r="I163" i="1"/>
  <c r="G165" i="1" l="1"/>
  <c r="I164" i="1"/>
  <c r="M162" i="1"/>
  <c r="H163" i="1"/>
  <c r="J163" i="1" s="1"/>
  <c r="H164" i="1" l="1"/>
  <c r="J164" i="1" s="1"/>
  <c r="M163" i="1"/>
  <c r="G166" i="1"/>
  <c r="I165" i="1"/>
  <c r="G167" i="1" l="1"/>
  <c r="I166" i="1"/>
  <c r="H165" i="1"/>
  <c r="J165" i="1" s="1"/>
  <c r="M164" i="1"/>
  <c r="H166" i="1" l="1"/>
  <c r="J166" i="1" s="1"/>
  <c r="M165" i="1"/>
  <c r="G168" i="1"/>
  <c r="I167" i="1"/>
  <c r="G169" i="1" l="1"/>
  <c r="I168" i="1"/>
  <c r="M166" i="1"/>
  <c r="H167" i="1"/>
  <c r="J167" i="1" s="1"/>
  <c r="H168" i="1" l="1"/>
  <c r="J168" i="1" s="1"/>
  <c r="M167" i="1"/>
  <c r="G170" i="1"/>
  <c r="I169" i="1"/>
  <c r="G171" i="1" l="1"/>
  <c r="I170" i="1"/>
  <c r="H169" i="1"/>
  <c r="J169" i="1" s="1"/>
  <c r="M168" i="1"/>
  <c r="H170" i="1" l="1"/>
  <c r="J170" i="1" s="1"/>
  <c r="M169" i="1"/>
  <c r="G172" i="1"/>
  <c r="I171" i="1"/>
  <c r="G173" i="1" l="1"/>
  <c r="I172" i="1"/>
  <c r="H171" i="1"/>
  <c r="J171" i="1" s="1"/>
  <c r="M170" i="1"/>
  <c r="H172" i="1" l="1"/>
  <c r="J172" i="1" s="1"/>
  <c r="M171" i="1"/>
  <c r="G174" i="1"/>
  <c r="I173" i="1"/>
  <c r="G175" i="1" l="1"/>
  <c r="I174" i="1"/>
  <c r="H173" i="1"/>
  <c r="J173" i="1" s="1"/>
  <c r="M172" i="1"/>
  <c r="H174" i="1" l="1"/>
  <c r="J174" i="1" s="1"/>
  <c r="M173" i="1"/>
  <c r="G176" i="1"/>
  <c r="I175" i="1"/>
  <c r="G177" i="1" l="1"/>
  <c r="I176" i="1"/>
  <c r="M174" i="1"/>
  <c r="H175" i="1"/>
  <c r="J175" i="1" s="1"/>
  <c r="H176" i="1" l="1"/>
  <c r="J176" i="1" s="1"/>
  <c r="M175" i="1"/>
  <c r="G178" i="1"/>
  <c r="I177" i="1"/>
  <c r="G179" i="1" l="1"/>
  <c r="I178" i="1"/>
  <c r="H177" i="1"/>
  <c r="J177" i="1" s="1"/>
  <c r="M176" i="1"/>
  <c r="M177" i="1" l="1"/>
  <c r="H178" i="1"/>
  <c r="J178" i="1" s="1"/>
  <c r="G180" i="1"/>
  <c r="I179" i="1"/>
  <c r="G181" i="1" l="1"/>
  <c r="I180" i="1"/>
  <c r="H179" i="1"/>
  <c r="J179" i="1" s="1"/>
  <c r="M178" i="1"/>
  <c r="M179" i="1" l="1"/>
  <c r="H180" i="1"/>
  <c r="J180" i="1" s="1"/>
  <c r="G182" i="1"/>
  <c r="I181" i="1"/>
  <c r="G183" i="1" l="1"/>
  <c r="I182" i="1"/>
  <c r="M180" i="1"/>
  <c r="H181" i="1"/>
  <c r="J181" i="1" s="1"/>
  <c r="H182" i="1" l="1"/>
  <c r="J182" i="1" s="1"/>
  <c r="M181" i="1"/>
  <c r="G184" i="1"/>
  <c r="I183" i="1"/>
  <c r="G185" i="1" l="1"/>
  <c r="I184" i="1"/>
  <c r="M182" i="1"/>
  <c r="H183" i="1"/>
  <c r="J183" i="1" s="1"/>
  <c r="M183" i="1" l="1"/>
  <c r="H184" i="1"/>
  <c r="J184" i="1" s="1"/>
  <c r="G186" i="1"/>
  <c r="I185" i="1"/>
  <c r="G187" i="1" l="1"/>
  <c r="I186" i="1"/>
  <c r="M184" i="1"/>
  <c r="H185" i="1"/>
  <c r="J185" i="1" s="1"/>
  <c r="H186" i="1" l="1"/>
  <c r="J186" i="1" s="1"/>
  <c r="M185" i="1"/>
  <c r="G188" i="1"/>
  <c r="I187" i="1"/>
  <c r="G189" i="1" l="1"/>
  <c r="I188" i="1"/>
  <c r="H187" i="1"/>
  <c r="J187" i="1" s="1"/>
  <c r="M186" i="1"/>
  <c r="H188" i="1" l="1"/>
  <c r="J188" i="1" s="1"/>
  <c r="M187" i="1"/>
  <c r="G190" i="1"/>
  <c r="I189" i="1"/>
  <c r="G191" i="1" l="1"/>
  <c r="I190" i="1"/>
  <c r="H189" i="1"/>
  <c r="J189" i="1" s="1"/>
  <c r="M188" i="1"/>
  <c r="H190" i="1" l="1"/>
  <c r="J190" i="1" s="1"/>
  <c r="M189" i="1"/>
  <c r="G192" i="1"/>
  <c r="I191" i="1"/>
  <c r="G193" i="1" l="1"/>
  <c r="I192" i="1"/>
  <c r="H191" i="1"/>
  <c r="J191" i="1" s="1"/>
  <c r="M190" i="1"/>
  <c r="H192" i="1" l="1"/>
  <c r="J192" i="1" s="1"/>
  <c r="M191" i="1"/>
  <c r="G194" i="1"/>
  <c r="I193" i="1"/>
  <c r="G195" i="1" l="1"/>
  <c r="I194" i="1"/>
  <c r="H193" i="1"/>
  <c r="J193" i="1" s="1"/>
  <c r="M192" i="1"/>
  <c r="H194" i="1" l="1"/>
  <c r="J194" i="1" s="1"/>
  <c r="M193" i="1"/>
  <c r="G196" i="1"/>
  <c r="I195" i="1"/>
  <c r="G197" i="1" l="1"/>
  <c r="I196" i="1"/>
  <c r="H195" i="1"/>
  <c r="J195" i="1" s="1"/>
  <c r="M194" i="1"/>
  <c r="H196" i="1" l="1"/>
  <c r="J196" i="1" s="1"/>
  <c r="M195" i="1"/>
  <c r="G198" i="1"/>
  <c r="I197" i="1"/>
  <c r="G199" i="1" l="1"/>
  <c r="I198" i="1"/>
  <c r="H197" i="1"/>
  <c r="J197" i="1" s="1"/>
  <c r="M196" i="1"/>
  <c r="H198" i="1" l="1"/>
  <c r="J198" i="1" s="1"/>
  <c r="M197" i="1"/>
  <c r="G200" i="1"/>
  <c r="I199" i="1"/>
  <c r="G201" i="1" l="1"/>
  <c r="I200" i="1"/>
  <c r="H199" i="1"/>
  <c r="J199" i="1" s="1"/>
  <c r="M198" i="1"/>
  <c r="H200" i="1" l="1"/>
  <c r="J200" i="1" s="1"/>
  <c r="M199" i="1"/>
  <c r="G202" i="1"/>
  <c r="I201" i="1"/>
  <c r="G203" i="1" l="1"/>
  <c r="I202" i="1"/>
  <c r="H201" i="1"/>
  <c r="J201" i="1" s="1"/>
  <c r="M200" i="1"/>
  <c r="H202" i="1" l="1"/>
  <c r="J202" i="1" s="1"/>
  <c r="M201" i="1"/>
  <c r="G204" i="1"/>
  <c r="I203" i="1"/>
  <c r="G205" i="1" l="1"/>
  <c r="I204" i="1"/>
  <c r="H203" i="1"/>
  <c r="J203" i="1" s="1"/>
  <c r="M202" i="1"/>
  <c r="M203" i="1" l="1"/>
  <c r="H204" i="1"/>
  <c r="J204" i="1" s="1"/>
  <c r="G206" i="1"/>
  <c r="I205" i="1"/>
  <c r="G207" i="1" l="1"/>
  <c r="I206" i="1"/>
  <c r="H205" i="1"/>
  <c r="J205" i="1" s="1"/>
  <c r="M204" i="1"/>
  <c r="M205" i="1" l="1"/>
  <c r="H206" i="1"/>
  <c r="J206" i="1" s="1"/>
  <c r="G208" i="1"/>
  <c r="I207" i="1"/>
  <c r="G209" i="1" l="1"/>
  <c r="I208" i="1"/>
  <c r="H207" i="1"/>
  <c r="J207" i="1" s="1"/>
  <c r="M206" i="1"/>
  <c r="M207" i="1" l="1"/>
  <c r="H208" i="1"/>
  <c r="J208" i="1" s="1"/>
  <c r="G210" i="1"/>
  <c r="I209" i="1"/>
  <c r="G211" i="1" l="1"/>
  <c r="I210" i="1"/>
  <c r="H209" i="1"/>
  <c r="J209" i="1" s="1"/>
  <c r="M208" i="1"/>
  <c r="H210" i="1" l="1"/>
  <c r="J210" i="1" s="1"/>
  <c r="M209" i="1"/>
  <c r="G212" i="1"/>
  <c r="I211" i="1"/>
  <c r="G213" i="1" l="1"/>
  <c r="I212" i="1"/>
  <c r="M210" i="1"/>
  <c r="H211" i="1"/>
  <c r="J211" i="1" s="1"/>
  <c r="H212" i="1" l="1"/>
  <c r="J212" i="1" s="1"/>
  <c r="M211" i="1"/>
  <c r="G214" i="1"/>
  <c r="I213" i="1"/>
  <c r="G215" i="1" l="1"/>
  <c r="I214" i="1"/>
  <c r="H213" i="1"/>
  <c r="J213" i="1" s="1"/>
  <c r="M212" i="1"/>
  <c r="M213" i="1" l="1"/>
  <c r="H214" i="1"/>
  <c r="J214" i="1" s="1"/>
  <c r="G216" i="1"/>
  <c r="I215" i="1"/>
  <c r="G217" i="1" l="1"/>
  <c r="I216" i="1"/>
  <c r="M214" i="1"/>
  <c r="H215" i="1"/>
  <c r="J215" i="1" s="1"/>
  <c r="M215" i="1" l="1"/>
  <c r="H216" i="1"/>
  <c r="J216" i="1" s="1"/>
  <c r="G218" i="1"/>
  <c r="I217" i="1"/>
  <c r="G219" i="1" l="1"/>
  <c r="I218" i="1"/>
  <c r="H217" i="1"/>
  <c r="J217" i="1" s="1"/>
  <c r="M216" i="1"/>
  <c r="H218" i="1" l="1"/>
  <c r="J218" i="1" s="1"/>
  <c r="M217" i="1"/>
  <c r="G220" i="1"/>
  <c r="I219" i="1"/>
  <c r="G221" i="1" l="1"/>
  <c r="I220" i="1"/>
  <c r="M218" i="1"/>
  <c r="H219" i="1"/>
  <c r="J219" i="1" s="1"/>
  <c r="H220" i="1" l="1"/>
  <c r="J220" i="1" s="1"/>
  <c r="M219" i="1"/>
  <c r="G222" i="1"/>
  <c r="I221" i="1"/>
  <c r="G223" i="1" l="1"/>
  <c r="I222" i="1"/>
  <c r="M220" i="1"/>
  <c r="H221" i="1"/>
  <c r="J221" i="1" s="1"/>
  <c r="H222" i="1" l="1"/>
  <c r="J222" i="1" s="1"/>
  <c r="M221" i="1"/>
  <c r="G224" i="1"/>
  <c r="I223" i="1"/>
  <c r="M222" i="1" l="1"/>
  <c r="H223" i="1"/>
  <c r="J223" i="1" s="1"/>
  <c r="G225" i="1"/>
  <c r="I224" i="1"/>
  <c r="G226" i="1" l="1"/>
  <c r="I225" i="1"/>
  <c r="H224" i="1"/>
  <c r="J224" i="1" s="1"/>
  <c r="M223" i="1"/>
  <c r="G227" i="1" l="1"/>
  <c r="I226" i="1"/>
  <c r="H225" i="1"/>
  <c r="J225" i="1" s="1"/>
  <c r="M224" i="1"/>
  <c r="H226" i="1" l="1"/>
  <c r="J226" i="1" s="1"/>
  <c r="M225" i="1"/>
  <c r="G228" i="1"/>
  <c r="I227" i="1"/>
  <c r="H227" i="1" l="1"/>
  <c r="J227" i="1" s="1"/>
  <c r="M226" i="1"/>
  <c r="G229" i="1"/>
  <c r="I228" i="1"/>
  <c r="G230" i="1" l="1"/>
  <c r="I229" i="1"/>
  <c r="H228" i="1"/>
  <c r="J228" i="1" s="1"/>
  <c r="M227" i="1"/>
  <c r="G231" i="1" l="1"/>
  <c r="I230" i="1"/>
  <c r="H229" i="1"/>
  <c r="J229" i="1" s="1"/>
  <c r="M228" i="1"/>
  <c r="H230" i="1" l="1"/>
  <c r="J230" i="1" s="1"/>
  <c r="M229" i="1"/>
  <c r="G232" i="1"/>
  <c r="I231" i="1"/>
  <c r="G233" i="1" l="1"/>
  <c r="I232" i="1"/>
  <c r="H231" i="1"/>
  <c r="J231" i="1" s="1"/>
  <c r="M230" i="1"/>
  <c r="H232" i="1" l="1"/>
  <c r="J232" i="1" s="1"/>
  <c r="M231" i="1"/>
  <c r="G234" i="1"/>
  <c r="I233" i="1"/>
  <c r="H233" i="1" l="1"/>
  <c r="J233" i="1" s="1"/>
  <c r="M232" i="1"/>
  <c r="G235" i="1"/>
  <c r="I234" i="1"/>
  <c r="G236" i="1" l="1"/>
  <c r="I235" i="1"/>
  <c r="M233" i="1"/>
  <c r="H234" i="1"/>
  <c r="J234" i="1" s="1"/>
  <c r="H235" i="1" l="1"/>
  <c r="J235" i="1" s="1"/>
  <c r="M234" i="1"/>
  <c r="G237" i="1"/>
  <c r="I236" i="1"/>
  <c r="G238" i="1" l="1"/>
  <c r="I237" i="1"/>
  <c r="H236" i="1"/>
  <c r="J236" i="1" s="1"/>
  <c r="M235" i="1"/>
  <c r="H237" i="1" l="1"/>
  <c r="J237" i="1" s="1"/>
  <c r="M236" i="1"/>
  <c r="G239" i="1"/>
  <c r="I238" i="1"/>
  <c r="H238" i="1" l="1"/>
  <c r="J238" i="1" s="1"/>
  <c r="M237" i="1"/>
  <c r="G240" i="1"/>
  <c r="I239" i="1"/>
  <c r="G241" i="1" l="1"/>
  <c r="I240" i="1"/>
  <c r="H239" i="1"/>
  <c r="J239" i="1" s="1"/>
  <c r="M238" i="1"/>
  <c r="H240" i="1" l="1"/>
  <c r="J240" i="1" s="1"/>
  <c r="M239" i="1"/>
  <c r="G242" i="1"/>
  <c r="I241" i="1"/>
  <c r="G243" i="1" l="1"/>
  <c r="I242" i="1"/>
  <c r="H241" i="1"/>
  <c r="J241" i="1" s="1"/>
  <c r="M240" i="1"/>
  <c r="H242" i="1" l="1"/>
  <c r="J242" i="1" s="1"/>
  <c r="M241" i="1"/>
  <c r="G244" i="1"/>
  <c r="I243" i="1"/>
  <c r="G245" i="1" l="1"/>
  <c r="I244" i="1"/>
  <c r="M242" i="1"/>
  <c r="H243" i="1"/>
  <c r="J243" i="1" s="1"/>
  <c r="H244" i="1" l="1"/>
  <c r="J244" i="1" s="1"/>
  <c r="M243" i="1"/>
  <c r="G246" i="1"/>
  <c r="I245" i="1"/>
  <c r="G247" i="1" l="1"/>
  <c r="I246" i="1"/>
  <c r="H245" i="1"/>
  <c r="J245" i="1" s="1"/>
  <c r="M244" i="1"/>
  <c r="H246" i="1" l="1"/>
  <c r="J246" i="1" s="1"/>
  <c r="M245" i="1"/>
  <c r="G248" i="1"/>
  <c r="I247" i="1"/>
  <c r="G249" i="1" l="1"/>
  <c r="I248" i="1"/>
  <c r="H247" i="1"/>
  <c r="J247" i="1" s="1"/>
  <c r="M246" i="1"/>
  <c r="H248" i="1" l="1"/>
  <c r="J248" i="1" s="1"/>
  <c r="M247" i="1"/>
  <c r="G250" i="1"/>
  <c r="I249" i="1"/>
  <c r="G251" i="1" l="1"/>
  <c r="I251" i="1" s="1"/>
  <c r="I250" i="1"/>
  <c r="H249" i="1"/>
  <c r="J249" i="1" s="1"/>
  <c r="M248" i="1"/>
  <c r="H250" i="1" l="1"/>
  <c r="J250" i="1" s="1"/>
  <c r="M249" i="1"/>
  <c r="H251" i="1" l="1"/>
  <c r="J251" i="1" s="1"/>
  <c r="M251" i="1" s="1"/>
  <c r="M250" i="1"/>
</calcChain>
</file>

<file path=xl/sharedStrings.xml><?xml version="1.0" encoding="utf-8"?>
<sst xmlns="http://schemas.openxmlformats.org/spreadsheetml/2006/main" count="14" uniqueCount="14">
  <si>
    <t>Baseline variance</t>
  </si>
  <si>
    <t>Baseline value</t>
  </si>
  <si>
    <t>Start value</t>
  </si>
  <si>
    <t>End value</t>
  </si>
  <si>
    <t>Time step</t>
  </si>
  <si>
    <t>End variance</t>
  </si>
  <si>
    <t>Total mean</t>
  </si>
  <si>
    <t>Total variance</t>
  </si>
  <si>
    <t>Sample</t>
  </si>
  <si>
    <t>Time</t>
  </si>
  <si>
    <t>Linear function</t>
  </si>
  <si>
    <t>Result</t>
  </si>
  <si>
    <t>Covariance (sigma_xx)</t>
  </si>
  <si>
    <t>This spreadsheet shows how to generate a random walk that approximately follows the linear path that is given in cells L2:L252 and was used to generate Figure 3b. The covariance in cell E2 controls the sizes of the steps taken by the random walk and hence controls how far it wanders from the underlying linear shaping function.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</si>
</sst>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2" fontId="0" fillId="0" borderId="0" xfId="0" applyNumberFormat="1"/>
    <xf numFmtId="164" fontId="0" fillId="0" borderId="0" xfId="0" applyNumberFormat="1"/>
    <xf numFmtId="49" fontId="0" fillId="0" borderId="0" xfId="0" applyNumberForma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chemeClr val="tx1"/>
              </a:solidFill>
              <a:round/>
            </a:ln>
            <a:effectLst/>
          </c:spPr>
          <c:marker>
            <c:symbol val="none"/>
          </c:marker>
          <c:val>
            <c:numRef>
              <c:f>Sheet1!$M$2:$M$252</c:f>
              <c:numCache>
                <c:formatCode>0.000</c:formatCode>
                <c:ptCount val="251"/>
                <c:pt idx="0">
                  <c:v>90</c:v>
                </c:pt>
                <c:pt idx="1">
                  <c:v>89.687784865177719</c:v>
                </c:pt>
                <c:pt idx="2">
                  <c:v>90.308072228958551</c:v>
                </c:pt>
                <c:pt idx="3">
                  <c:v>90.920645441488873</c:v>
                </c:pt>
                <c:pt idx="4">
                  <c:v>91.763900701751211</c:v>
                </c:pt>
                <c:pt idx="5">
                  <c:v>90.973860705622684</c:v>
                </c:pt>
                <c:pt idx="6">
                  <c:v>89.857829747248189</c:v>
                </c:pt>
                <c:pt idx="7">
                  <c:v>89.834359267547029</c:v>
                </c:pt>
                <c:pt idx="8">
                  <c:v>90.428462328915217</c:v>
                </c:pt>
                <c:pt idx="9">
                  <c:v>90.746074585572842</c:v>
                </c:pt>
                <c:pt idx="10">
                  <c:v>91.235860962302212</c:v>
                </c:pt>
                <c:pt idx="11">
                  <c:v>91.7763292421931</c:v>
                </c:pt>
                <c:pt idx="12">
                  <c:v>91.532275501299651</c:v>
                </c:pt>
                <c:pt idx="13">
                  <c:v>90.758088222891658</c:v>
                </c:pt>
                <c:pt idx="14">
                  <c:v>90.964495930188889</c:v>
                </c:pt>
                <c:pt idx="15">
                  <c:v>90.500102764489114</c:v>
                </c:pt>
                <c:pt idx="16">
                  <c:v>90.659028255128561</c:v>
                </c:pt>
                <c:pt idx="17">
                  <c:v>91.048452214499619</c:v>
                </c:pt>
                <c:pt idx="18">
                  <c:v>90.847145476813438</c:v>
                </c:pt>
                <c:pt idx="19">
                  <c:v>90.842488095698258</c:v>
                </c:pt>
                <c:pt idx="20">
                  <c:v>90.075625886841863</c:v>
                </c:pt>
                <c:pt idx="21">
                  <c:v>90.328757799149884</c:v>
                </c:pt>
                <c:pt idx="22">
                  <c:v>90.840847975491002</c:v>
                </c:pt>
                <c:pt idx="23">
                  <c:v>90.32418304056695</c:v>
                </c:pt>
                <c:pt idx="24">
                  <c:v>91.064767628397405</c:v>
                </c:pt>
                <c:pt idx="25">
                  <c:v>90.36077185308497</c:v>
                </c:pt>
                <c:pt idx="26">
                  <c:v>90.900691428765327</c:v>
                </c:pt>
                <c:pt idx="27">
                  <c:v>90.173628774383573</c:v>
                </c:pt>
                <c:pt idx="28">
                  <c:v>90.238499147026118</c:v>
                </c:pt>
                <c:pt idx="29">
                  <c:v>89.947038578621516</c:v>
                </c:pt>
                <c:pt idx="30">
                  <c:v>89.753815599621134</c:v>
                </c:pt>
                <c:pt idx="31">
                  <c:v>89.331822511046354</c:v>
                </c:pt>
                <c:pt idx="32">
                  <c:v>89.888817916938677</c:v>
                </c:pt>
                <c:pt idx="33">
                  <c:v>90.26618729534475</c:v>
                </c:pt>
                <c:pt idx="34">
                  <c:v>90.073826407996208</c:v>
                </c:pt>
                <c:pt idx="35">
                  <c:v>89.155407939380183</c:v>
                </c:pt>
                <c:pt idx="36">
                  <c:v>89.21174140374707</c:v>
                </c:pt>
                <c:pt idx="37">
                  <c:v>89.758805974032086</c:v>
                </c:pt>
                <c:pt idx="38">
                  <c:v>90.628874542224793</c:v>
                </c:pt>
                <c:pt idx="39">
                  <c:v>91.141155070716366</c:v>
                </c:pt>
                <c:pt idx="40">
                  <c:v>90.830276029349747</c:v>
                </c:pt>
                <c:pt idx="41">
                  <c:v>91.31274310819137</c:v>
                </c:pt>
                <c:pt idx="42">
                  <c:v>91.444141729822377</c:v>
                </c:pt>
                <c:pt idx="43">
                  <c:v>91.470028239683458</c:v>
                </c:pt>
                <c:pt idx="44">
                  <c:v>91.700855844243037</c:v>
                </c:pt>
                <c:pt idx="45">
                  <c:v>90.895926973056021</c:v>
                </c:pt>
                <c:pt idx="46">
                  <c:v>91.387891125790489</c:v>
                </c:pt>
                <c:pt idx="47">
                  <c:v>91.885467185638234</c:v>
                </c:pt>
                <c:pt idx="48">
                  <c:v>92.483652801538611</c:v>
                </c:pt>
                <c:pt idx="49">
                  <c:v>92.210309307950965</c:v>
                </c:pt>
                <c:pt idx="50">
                  <c:v>91.778241926714898</c:v>
                </c:pt>
                <c:pt idx="51">
                  <c:v>91.790904834053975</c:v>
                </c:pt>
                <c:pt idx="52">
                  <c:v>91.339608910080784</c:v>
                </c:pt>
                <c:pt idx="53">
                  <c:v>91.229755193204085</c:v>
                </c:pt>
                <c:pt idx="54">
                  <c:v>90.787615284433159</c:v>
                </c:pt>
                <c:pt idx="55">
                  <c:v>90.914254581110171</c:v>
                </c:pt>
                <c:pt idx="56">
                  <c:v>91.231496979396638</c:v>
                </c:pt>
                <c:pt idx="57">
                  <c:v>91.518374514830825</c:v>
                </c:pt>
                <c:pt idx="58">
                  <c:v>91.902011408704979</c:v>
                </c:pt>
                <c:pt idx="59">
                  <c:v>91.696061081777273</c:v>
                </c:pt>
                <c:pt idx="60">
                  <c:v>92.742644008161378</c:v>
                </c:pt>
                <c:pt idx="61">
                  <c:v>92.346010780982311</c:v>
                </c:pt>
                <c:pt idx="62">
                  <c:v>92.213536542027256</c:v>
                </c:pt>
                <c:pt idx="63">
                  <c:v>91.406912215029351</c:v>
                </c:pt>
                <c:pt idx="64">
                  <c:v>91.301296077014371</c:v>
                </c:pt>
                <c:pt idx="65">
                  <c:v>91.111830152326988</c:v>
                </c:pt>
                <c:pt idx="66">
                  <c:v>90.815845017958594</c:v>
                </c:pt>
                <c:pt idx="67">
                  <c:v>89.981957773229098</c:v>
                </c:pt>
                <c:pt idx="68">
                  <c:v>89.336767228701603</c:v>
                </c:pt>
                <c:pt idx="69">
                  <c:v>89.803468966848385</c:v>
                </c:pt>
                <c:pt idx="70">
                  <c:v>90.818036919067183</c:v>
                </c:pt>
                <c:pt idx="71">
                  <c:v>91.008144925473076</c:v>
                </c:pt>
                <c:pt idx="72">
                  <c:v>90.768218308581538</c:v>
                </c:pt>
                <c:pt idx="73">
                  <c:v>90.197287290799196</c:v>
                </c:pt>
                <c:pt idx="74">
                  <c:v>90.300871250865171</c:v>
                </c:pt>
                <c:pt idx="75">
                  <c:v>89.895742162381808</c:v>
                </c:pt>
                <c:pt idx="76">
                  <c:v>89.927993460253134</c:v>
                </c:pt>
                <c:pt idx="77">
                  <c:v>88.680132366715739</c:v>
                </c:pt>
                <c:pt idx="78">
                  <c:v>89.180356506317182</c:v>
                </c:pt>
                <c:pt idx="79">
                  <c:v>90.258617935122913</c:v>
                </c:pt>
                <c:pt idx="80">
                  <c:v>89.624216310282435</c:v>
                </c:pt>
                <c:pt idx="81">
                  <c:v>89.669235709147941</c:v>
                </c:pt>
                <c:pt idx="82">
                  <c:v>89.090770528916281</c:v>
                </c:pt>
                <c:pt idx="83">
                  <c:v>89.497628811895339</c:v>
                </c:pt>
                <c:pt idx="84">
                  <c:v>90.265625493157984</c:v>
                </c:pt>
                <c:pt idx="85">
                  <c:v>90.065463377932858</c:v>
                </c:pt>
                <c:pt idx="86">
                  <c:v>91.079218864331949</c:v>
                </c:pt>
                <c:pt idx="87">
                  <c:v>90.60516273438536</c:v>
                </c:pt>
                <c:pt idx="88">
                  <c:v>90.483876301281896</c:v>
                </c:pt>
                <c:pt idx="89">
                  <c:v>92.219726345116541</c:v>
                </c:pt>
                <c:pt idx="90">
                  <c:v>92.79525035909387</c:v>
                </c:pt>
                <c:pt idx="91">
                  <c:v>92.269158343088151</c:v>
                </c:pt>
                <c:pt idx="92">
                  <c:v>93.110969616333847</c:v>
                </c:pt>
                <c:pt idx="93">
                  <c:v>92.778322339958891</c:v>
                </c:pt>
                <c:pt idx="94">
                  <c:v>93.150344103120148</c:v>
                </c:pt>
                <c:pt idx="95">
                  <c:v>92.952207715287358</c:v>
                </c:pt>
                <c:pt idx="96">
                  <c:v>92.623452068394812</c:v>
                </c:pt>
                <c:pt idx="97">
                  <c:v>93.727161843196384</c:v>
                </c:pt>
                <c:pt idx="98">
                  <c:v>95.472533505552249</c:v>
                </c:pt>
                <c:pt idx="99">
                  <c:v>94.803178541006474</c:v>
                </c:pt>
                <c:pt idx="100">
                  <c:v>95.990589009726804</c:v>
                </c:pt>
                <c:pt idx="101">
                  <c:v>96.930036128849082</c:v>
                </c:pt>
                <c:pt idx="102">
                  <c:v>97.812469736110643</c:v>
                </c:pt>
                <c:pt idx="103">
                  <c:v>98.413990756911801</c:v>
                </c:pt>
                <c:pt idx="104">
                  <c:v>99.765275615559574</c:v>
                </c:pt>
                <c:pt idx="105">
                  <c:v>100.33173746172369</c:v>
                </c:pt>
                <c:pt idx="106">
                  <c:v>100.62827526664586</c:v>
                </c:pt>
                <c:pt idx="107">
                  <c:v>100.18036343729986</c:v>
                </c:pt>
                <c:pt idx="108">
                  <c:v>99.761145291624359</c:v>
                </c:pt>
                <c:pt idx="109">
                  <c:v>100.10135206299631</c:v>
                </c:pt>
                <c:pt idx="110">
                  <c:v>99.376062814810368</c:v>
                </c:pt>
                <c:pt idx="111">
                  <c:v>100.44010881736493</c:v>
                </c:pt>
                <c:pt idx="112">
                  <c:v>101.10628077124727</c:v>
                </c:pt>
                <c:pt idx="113">
                  <c:v>100.92215365256703</c:v>
                </c:pt>
                <c:pt idx="114">
                  <c:v>100.38018156969153</c:v>
                </c:pt>
                <c:pt idx="115">
                  <c:v>99.828796173328328</c:v>
                </c:pt>
                <c:pt idx="116">
                  <c:v>99.795930540171057</c:v>
                </c:pt>
                <c:pt idx="117">
                  <c:v>100.60702474344365</c:v>
                </c:pt>
                <c:pt idx="118">
                  <c:v>101.44295927953806</c:v>
                </c:pt>
                <c:pt idx="119">
                  <c:v>101.31771661625828</c:v>
                </c:pt>
                <c:pt idx="120">
                  <c:v>101.45014439874711</c:v>
                </c:pt>
                <c:pt idx="121">
                  <c:v>102.09365245967484</c:v>
                </c:pt>
                <c:pt idx="122">
                  <c:v>101.86422683295028</c:v>
                </c:pt>
                <c:pt idx="123">
                  <c:v>101.42681777480676</c:v>
                </c:pt>
                <c:pt idx="124">
                  <c:v>102.04575217563925</c:v>
                </c:pt>
                <c:pt idx="125">
                  <c:v>102.26330493413268</c:v>
                </c:pt>
                <c:pt idx="126">
                  <c:v>102.56753996874403</c:v>
                </c:pt>
                <c:pt idx="127">
                  <c:v>102.46565142790402</c:v>
                </c:pt>
                <c:pt idx="128">
                  <c:v>103.70383571099103</c:v>
                </c:pt>
                <c:pt idx="129">
                  <c:v>103.7343441893444</c:v>
                </c:pt>
                <c:pt idx="130">
                  <c:v>103.45464734431314</c:v>
                </c:pt>
                <c:pt idx="131">
                  <c:v>103.40676505062788</c:v>
                </c:pt>
                <c:pt idx="132">
                  <c:v>103.9529471053993</c:v>
                </c:pt>
                <c:pt idx="133">
                  <c:v>103.81329691108172</c:v>
                </c:pt>
                <c:pt idx="134">
                  <c:v>103.80072125268343</c:v>
                </c:pt>
                <c:pt idx="135">
                  <c:v>103.73126250565196</c:v>
                </c:pt>
                <c:pt idx="136">
                  <c:v>103.81372079263762</c:v>
                </c:pt>
                <c:pt idx="137">
                  <c:v>103.85934592318927</c:v>
                </c:pt>
                <c:pt idx="138">
                  <c:v>102.89452232488978</c:v>
                </c:pt>
                <c:pt idx="139">
                  <c:v>102.3580112759016</c:v>
                </c:pt>
                <c:pt idx="140">
                  <c:v>102.75273111519478</c:v>
                </c:pt>
                <c:pt idx="141">
                  <c:v>102.68262776808879</c:v>
                </c:pt>
                <c:pt idx="142">
                  <c:v>103.09272454271149</c:v>
                </c:pt>
                <c:pt idx="143">
                  <c:v>103.96343086590751</c:v>
                </c:pt>
                <c:pt idx="144">
                  <c:v>103.19406972610352</c:v>
                </c:pt>
                <c:pt idx="145">
                  <c:v>105.13865410119456</c:v>
                </c:pt>
                <c:pt idx="146">
                  <c:v>106.40397693552542</c:v>
                </c:pt>
                <c:pt idx="147">
                  <c:v>106.33058381447522</c:v>
                </c:pt>
                <c:pt idx="148">
                  <c:v>106.23153976019327</c:v>
                </c:pt>
                <c:pt idx="149">
                  <c:v>105.30556542952918</c:v>
                </c:pt>
                <c:pt idx="150">
                  <c:v>105.86138607705692</c:v>
                </c:pt>
                <c:pt idx="151">
                  <c:v>106.10480068049199</c:v>
                </c:pt>
                <c:pt idx="152">
                  <c:v>105.73878637059765</c:v>
                </c:pt>
                <c:pt idx="153">
                  <c:v>104.460213478734</c:v>
                </c:pt>
                <c:pt idx="154">
                  <c:v>103.50497428179717</c:v>
                </c:pt>
                <c:pt idx="155">
                  <c:v>104.93486495659954</c:v>
                </c:pt>
                <c:pt idx="156">
                  <c:v>105.20356178734394</c:v>
                </c:pt>
                <c:pt idx="157">
                  <c:v>105.19278431122859</c:v>
                </c:pt>
                <c:pt idx="158">
                  <c:v>104.74893603209055</c:v>
                </c:pt>
                <c:pt idx="159">
                  <c:v>105.16255816310625</c:v>
                </c:pt>
                <c:pt idx="160">
                  <c:v>105.24163742027545</c:v>
                </c:pt>
                <c:pt idx="161">
                  <c:v>105.76750673994232</c:v>
                </c:pt>
                <c:pt idx="162">
                  <c:v>105.3404703196735</c:v>
                </c:pt>
                <c:pt idx="163">
                  <c:v>105.66544750813073</c:v>
                </c:pt>
                <c:pt idx="164">
                  <c:v>105.45809024190807</c:v>
                </c:pt>
                <c:pt idx="165">
                  <c:v>105.35711888880471</c:v>
                </c:pt>
                <c:pt idx="166">
                  <c:v>104.72467491951177</c:v>
                </c:pt>
                <c:pt idx="167">
                  <c:v>104.84067058006141</c:v>
                </c:pt>
                <c:pt idx="168">
                  <c:v>104.04530884171609</c:v>
                </c:pt>
                <c:pt idx="169">
                  <c:v>103.33154591803395</c:v>
                </c:pt>
                <c:pt idx="170">
                  <c:v>103.82935772525265</c:v>
                </c:pt>
                <c:pt idx="171">
                  <c:v>102.63858761380901</c:v>
                </c:pt>
                <c:pt idx="172">
                  <c:v>103.19296338151176</c:v>
                </c:pt>
                <c:pt idx="173">
                  <c:v>102.15334275765434</c:v>
                </c:pt>
                <c:pt idx="174">
                  <c:v>102.53141369154864</c:v>
                </c:pt>
                <c:pt idx="175">
                  <c:v>102.29733840043224</c:v>
                </c:pt>
                <c:pt idx="176">
                  <c:v>102.13408866919333</c:v>
                </c:pt>
                <c:pt idx="177">
                  <c:v>101.39846381915153</c:v>
                </c:pt>
                <c:pt idx="178">
                  <c:v>101.91818427924701</c:v>
                </c:pt>
                <c:pt idx="179">
                  <c:v>103.13197282380749</c:v>
                </c:pt>
                <c:pt idx="180">
                  <c:v>103.02306167334899</c:v>
                </c:pt>
                <c:pt idx="181">
                  <c:v>102.56962837192503</c:v>
                </c:pt>
                <c:pt idx="182">
                  <c:v>103.14325898069421</c:v>
                </c:pt>
                <c:pt idx="183">
                  <c:v>103.49964028683384</c:v>
                </c:pt>
                <c:pt idx="184">
                  <c:v>103.21863687854224</c:v>
                </c:pt>
                <c:pt idx="185">
                  <c:v>103.41754588491933</c:v>
                </c:pt>
                <c:pt idx="186">
                  <c:v>104.81837409908248</c:v>
                </c:pt>
                <c:pt idx="187">
                  <c:v>105.37502258753752</c:v>
                </c:pt>
                <c:pt idx="188">
                  <c:v>105.45995868133538</c:v>
                </c:pt>
                <c:pt idx="189">
                  <c:v>104.60095383354168</c:v>
                </c:pt>
                <c:pt idx="190">
                  <c:v>105.57360234499195</c:v>
                </c:pt>
                <c:pt idx="191">
                  <c:v>105.37091711231443</c:v>
                </c:pt>
                <c:pt idx="192">
                  <c:v>106.24722186338983</c:v>
                </c:pt>
                <c:pt idx="193">
                  <c:v>106.03844704890108</c:v>
                </c:pt>
                <c:pt idx="194">
                  <c:v>106.5406163781628</c:v>
                </c:pt>
                <c:pt idx="195">
                  <c:v>106.30006443566658</c:v>
                </c:pt>
                <c:pt idx="196">
                  <c:v>106.23797934395795</c:v>
                </c:pt>
                <c:pt idx="197">
                  <c:v>105.5566753287557</c:v>
                </c:pt>
                <c:pt idx="198">
                  <c:v>104.79425939489022</c:v>
                </c:pt>
                <c:pt idx="199">
                  <c:v>105.50703555799527</c:v>
                </c:pt>
                <c:pt idx="200">
                  <c:v>105.58813322641268</c:v>
                </c:pt>
                <c:pt idx="201">
                  <c:v>104.39195831175456</c:v>
                </c:pt>
                <c:pt idx="202">
                  <c:v>104.18833360514556</c:v>
                </c:pt>
                <c:pt idx="203">
                  <c:v>104.41478212257292</c:v>
                </c:pt>
                <c:pt idx="204">
                  <c:v>105.00198257485582</c:v>
                </c:pt>
                <c:pt idx="205">
                  <c:v>104.8758929475935</c:v>
                </c:pt>
                <c:pt idx="206">
                  <c:v>104.74503839301218</c:v>
                </c:pt>
                <c:pt idx="207">
                  <c:v>105.48907930539923</c:v>
                </c:pt>
                <c:pt idx="208">
                  <c:v>105.73855548401912</c:v>
                </c:pt>
                <c:pt idx="209">
                  <c:v>106.36737995056389</c:v>
                </c:pt>
                <c:pt idx="210">
                  <c:v>106.26523898816166</c:v>
                </c:pt>
                <c:pt idx="211">
                  <c:v>107.48381005636399</c:v>
                </c:pt>
                <c:pt idx="212">
                  <c:v>108.12020852350959</c:v>
                </c:pt>
                <c:pt idx="213">
                  <c:v>107.90300797896225</c:v>
                </c:pt>
                <c:pt idx="214">
                  <c:v>108.53907921717109</c:v>
                </c:pt>
                <c:pt idx="215">
                  <c:v>108.33869146817806</c:v>
                </c:pt>
                <c:pt idx="216">
                  <c:v>108.16581099574108</c:v>
                </c:pt>
                <c:pt idx="217">
                  <c:v>109.53023040512886</c:v>
                </c:pt>
                <c:pt idx="218">
                  <c:v>109.46373607794936</c:v>
                </c:pt>
                <c:pt idx="219">
                  <c:v>109.44447113135696</c:v>
                </c:pt>
                <c:pt idx="220">
                  <c:v>109.22941235711771</c:v>
                </c:pt>
                <c:pt idx="221">
                  <c:v>110.47469217136329</c:v>
                </c:pt>
                <c:pt idx="222">
                  <c:v>110.25256270787544</c:v>
                </c:pt>
                <c:pt idx="223">
                  <c:v>109.40833856498017</c:v>
                </c:pt>
                <c:pt idx="224">
                  <c:v>110.24080084836491</c:v>
                </c:pt>
                <c:pt idx="225">
                  <c:v>109.53658797544756</c:v>
                </c:pt>
                <c:pt idx="226">
                  <c:v>109.19704627942637</c:v>
                </c:pt>
                <c:pt idx="227">
                  <c:v>109.2617354184611</c:v>
                </c:pt>
                <c:pt idx="228">
                  <c:v>110.20693125748062</c:v>
                </c:pt>
                <c:pt idx="229">
                  <c:v>110.11363815351983</c:v>
                </c:pt>
                <c:pt idx="230">
                  <c:v>110.29928890107786</c:v>
                </c:pt>
                <c:pt idx="231">
                  <c:v>109.20977934855979</c:v>
                </c:pt>
                <c:pt idx="232">
                  <c:v>109.60542307405726</c:v>
                </c:pt>
                <c:pt idx="233">
                  <c:v>108.87450253029731</c:v>
                </c:pt>
                <c:pt idx="234">
                  <c:v>108.61445398485138</c:v>
                </c:pt>
                <c:pt idx="235">
                  <c:v>108.61813489762054</c:v>
                </c:pt>
                <c:pt idx="236">
                  <c:v>107.14311897454553</c:v>
                </c:pt>
                <c:pt idx="237">
                  <c:v>107.4856415326547</c:v>
                </c:pt>
                <c:pt idx="238">
                  <c:v>107.79129435973211</c:v>
                </c:pt>
                <c:pt idx="239">
                  <c:v>108.49110535373569</c:v>
                </c:pt>
                <c:pt idx="240">
                  <c:v>109.33715123718385</c:v>
                </c:pt>
                <c:pt idx="241">
                  <c:v>109.37740498515478</c:v>
                </c:pt>
                <c:pt idx="242">
                  <c:v>109.85573809316161</c:v>
                </c:pt>
                <c:pt idx="243">
                  <c:v>109.77513597988072</c:v>
                </c:pt>
                <c:pt idx="244">
                  <c:v>109.93658417497576</c:v>
                </c:pt>
                <c:pt idx="245">
                  <c:v>109.94123424754244</c:v>
                </c:pt>
                <c:pt idx="246">
                  <c:v>109.19650744877215</c:v>
                </c:pt>
                <c:pt idx="247">
                  <c:v>109.5824896347103</c:v>
                </c:pt>
                <c:pt idx="248">
                  <c:v>109.83510953405845</c:v>
                </c:pt>
                <c:pt idx="249">
                  <c:v>109.87056992523465</c:v>
                </c:pt>
                <c:pt idx="250" formatCode="0.00">
                  <c:v>110</c:v>
                </c:pt>
              </c:numCache>
            </c:numRef>
          </c:val>
          <c:smooth val="0"/>
        </c:ser>
        <c:dLbls>
          <c:showLegendKey val="0"/>
          <c:showVal val="0"/>
          <c:showCatName val="0"/>
          <c:showSerName val="0"/>
          <c:showPercent val="0"/>
          <c:showBubbleSize val="0"/>
        </c:dLbls>
        <c:smooth val="0"/>
        <c:axId val="309654344"/>
        <c:axId val="309655128"/>
      </c:lineChart>
      <c:catAx>
        <c:axId val="309654344"/>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655128"/>
        <c:crosses val="autoZero"/>
        <c:auto val="1"/>
        <c:lblAlgn val="ctr"/>
        <c:lblOffset val="100"/>
        <c:tickLblSkip val="50"/>
        <c:tickMarkSkip val="25"/>
        <c:noMultiLvlLbl val="0"/>
      </c:catAx>
      <c:valAx>
        <c:axId val="309655128"/>
        <c:scaling>
          <c:orientation val="minMax"/>
          <c:max val="120"/>
          <c:min val="7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654344"/>
        <c:crosses val="autoZero"/>
        <c:crossBetween val="between"/>
        <c:majorUnit val="1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295275</xdr:colOff>
      <xdr:row>8</xdr:row>
      <xdr:rowOff>4762</xdr:rowOff>
    </xdr:from>
    <xdr:to>
      <xdr:col>20</xdr:col>
      <xdr:colOff>600075</xdr:colOff>
      <xdr:row>22</xdr:row>
      <xdr:rowOff>80962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2"/>
  <sheetViews>
    <sheetView tabSelected="1" workbookViewId="0"/>
  </sheetViews>
  <sheetFormatPr defaultRowHeight="15" x14ac:dyDescent="0.25"/>
  <sheetData>
    <row r="1" spans="1:21" x14ac:dyDescent="0.25">
      <c r="A1" t="s">
        <v>0</v>
      </c>
      <c r="B1" t="s">
        <v>1</v>
      </c>
      <c r="C1" t="s">
        <v>2</v>
      </c>
      <c r="D1" t="s">
        <v>3</v>
      </c>
      <c r="E1" t="s">
        <v>12</v>
      </c>
      <c r="F1" t="s">
        <v>4</v>
      </c>
      <c r="G1" t="s">
        <v>5</v>
      </c>
      <c r="H1" t="s">
        <v>6</v>
      </c>
      <c r="I1" t="s">
        <v>7</v>
      </c>
      <c r="J1" t="s">
        <v>8</v>
      </c>
      <c r="K1" t="s">
        <v>9</v>
      </c>
      <c r="L1" t="s">
        <v>10</v>
      </c>
      <c r="M1" t="s">
        <v>11</v>
      </c>
    </row>
    <row r="2" spans="1:21" x14ac:dyDescent="0.25">
      <c r="A2">
        <v>25</v>
      </c>
      <c r="B2">
        <v>0</v>
      </c>
      <c r="C2">
        <v>0</v>
      </c>
      <c r="D2">
        <v>0</v>
      </c>
      <c r="E2">
        <v>1</v>
      </c>
      <c r="F2">
        <v>0.5</v>
      </c>
      <c r="G2" s="2">
        <f>250*$E$2*$F$2</f>
        <v>125</v>
      </c>
      <c r="H2" s="2">
        <f>$C$2</f>
        <v>0</v>
      </c>
      <c r="I2" s="2">
        <f>1/(1/($E$2*$F$2)+1/G2+1/$A$2)</f>
        <v>0.48828125</v>
      </c>
      <c r="J2" s="2">
        <f>H2</f>
        <v>0</v>
      </c>
      <c r="K2" s="2">
        <v>0</v>
      </c>
      <c r="L2" s="2">
        <f>90+20*K2</f>
        <v>90</v>
      </c>
      <c r="M2" s="2">
        <f>$C$2+L2+J2</f>
        <v>90</v>
      </c>
      <c r="O2" s="3" t="s">
        <v>13</v>
      </c>
      <c r="P2" s="3"/>
      <c r="Q2" s="3"/>
      <c r="R2" s="3"/>
      <c r="S2" s="3"/>
      <c r="T2" s="3"/>
      <c r="U2" s="3"/>
    </row>
    <row r="3" spans="1:21" x14ac:dyDescent="0.25">
      <c r="G3" s="2">
        <f>G2-$E$2*$F$2</f>
        <v>124.5</v>
      </c>
      <c r="H3" s="2">
        <f>(J2/($E$2*$F$2)+$D$2/G3+$B$2/$A$2)/(1/($E$2*$F$2)+1/G3+1/$A$2)</f>
        <v>0</v>
      </c>
      <c r="I3" s="2">
        <f>1/(1/($E$2*$F$2)+1/G3+1/$A$2)</f>
        <v>0.48827359008549687</v>
      </c>
      <c r="J3" s="2">
        <f ca="1">NORMINV(RAND(),H3,SQRT(I3))</f>
        <v>-0.39221513482227638</v>
      </c>
      <c r="K3" s="2">
        <f>K2+1/250</f>
        <v>4.0000000000000001E-3</v>
      </c>
      <c r="L3" s="2">
        <f t="shared" ref="L3:L66" si="0">90+20*K3</f>
        <v>90.08</v>
      </c>
      <c r="M3" s="2">
        <f t="shared" ref="M3:M66" ca="1" si="1">$C$2+L3+J3</f>
        <v>89.687784865177719</v>
      </c>
      <c r="O3" s="3"/>
      <c r="P3" s="3"/>
      <c r="Q3" s="3"/>
      <c r="R3" s="3"/>
      <c r="S3" s="3"/>
      <c r="T3" s="3"/>
      <c r="U3" s="3"/>
    </row>
    <row r="4" spans="1:21" x14ac:dyDescent="0.25">
      <c r="G4" s="2">
        <f t="shared" ref="G4:G67" si="2">G3-$E$2*$F$2</f>
        <v>124</v>
      </c>
      <c r="H4" s="2">
        <f t="shared" ref="H4:H67" ca="1" si="3">(J3/($E$2*$F$2)+$D$2/G4+$B$2/$A$2)/(1/($E$2*$F$2)+1/G4+1/$A$2)</f>
        <v>-0.38301052699608024</v>
      </c>
      <c r="I4" s="2">
        <f t="shared" ref="I4:I67" si="4">1/(1/($E$2*$F$2)+1/G4+1/$A$2)</f>
        <v>0.48826586864073074</v>
      </c>
      <c r="J4" s="2">
        <f t="shared" ref="J4:J67" ca="1" si="5">NORMINV(RAND(),H4,SQRT(I4))</f>
        <v>0.14807222895855293</v>
      </c>
      <c r="K4" s="2">
        <f t="shared" ref="K4:K67" si="6">K3+1/250</f>
        <v>8.0000000000000002E-3</v>
      </c>
      <c r="L4" s="2">
        <f t="shared" si="0"/>
        <v>90.16</v>
      </c>
      <c r="M4" s="2">
        <f t="shared" ca="1" si="1"/>
        <v>90.308072228958551</v>
      </c>
      <c r="O4" s="3"/>
      <c r="P4" s="3"/>
      <c r="Q4" s="3"/>
      <c r="R4" s="3"/>
      <c r="S4" s="3"/>
      <c r="T4" s="3"/>
      <c r="U4" s="3"/>
    </row>
    <row r="5" spans="1:21" x14ac:dyDescent="0.25">
      <c r="G5" s="2">
        <f t="shared" si="2"/>
        <v>123.5</v>
      </c>
      <c r="H5" s="2">
        <f t="shared" ca="1" si="3"/>
        <v>0.14459492588267012</v>
      </c>
      <c r="I5" s="2">
        <f t="shared" si="4"/>
        <v>0.48825808492132522</v>
      </c>
      <c r="J5" s="2">
        <f t="shared" ca="1" si="5"/>
        <v>0.68064544148887607</v>
      </c>
      <c r="K5" s="2">
        <f t="shared" si="6"/>
        <v>1.2E-2</v>
      </c>
      <c r="L5" s="2">
        <f t="shared" si="0"/>
        <v>90.24</v>
      </c>
      <c r="M5" s="2">
        <f t="shared" ca="1" si="1"/>
        <v>90.920645441488873</v>
      </c>
      <c r="O5" s="3"/>
      <c r="P5" s="3"/>
      <c r="Q5" s="3"/>
      <c r="R5" s="3"/>
      <c r="S5" s="3"/>
      <c r="T5" s="3"/>
      <c r="U5" s="3"/>
    </row>
    <row r="6" spans="1:21" x14ac:dyDescent="0.25">
      <c r="G6" s="2">
        <f t="shared" si="2"/>
        <v>123</v>
      </c>
      <c r="H6" s="2">
        <f t="shared" ca="1" si="3"/>
        <v>0.66465059783369129</v>
      </c>
      <c r="I6" s="2">
        <f t="shared" si="4"/>
        <v>0.48825023817084784</v>
      </c>
      <c r="J6" s="2">
        <f t="shared" ca="1" si="5"/>
        <v>1.4439007017512122</v>
      </c>
      <c r="K6" s="2">
        <f t="shared" si="6"/>
        <v>1.6E-2</v>
      </c>
      <c r="L6" s="2">
        <f t="shared" si="0"/>
        <v>90.32</v>
      </c>
      <c r="M6" s="2">
        <f t="shared" ca="1" si="1"/>
        <v>91.763900701751211</v>
      </c>
      <c r="O6" s="3"/>
      <c r="P6" s="3"/>
      <c r="Q6" s="3"/>
      <c r="R6" s="3"/>
      <c r="S6" s="3"/>
      <c r="T6" s="3"/>
      <c r="U6" s="3"/>
    </row>
    <row r="7" spans="1:21" x14ac:dyDescent="0.25">
      <c r="G7" s="2">
        <f t="shared" si="2"/>
        <v>122.5</v>
      </c>
      <c r="H7" s="2">
        <f t="shared" ca="1" si="3"/>
        <v>1.4099468789519609</v>
      </c>
      <c r="I7" s="2">
        <f t="shared" si="4"/>
        <v>0.48824232762056591</v>
      </c>
      <c r="J7" s="2">
        <f t="shared" ca="1" si="5"/>
        <v>0.57386070562267799</v>
      </c>
      <c r="K7" s="2">
        <f t="shared" si="6"/>
        <v>0.02</v>
      </c>
      <c r="L7" s="2">
        <f t="shared" si="0"/>
        <v>90.4</v>
      </c>
      <c r="M7" s="2">
        <f t="shared" ca="1" si="1"/>
        <v>90.973860705622684</v>
      </c>
      <c r="O7" s="3"/>
      <c r="P7" s="3"/>
      <c r="Q7" s="3"/>
      <c r="R7" s="3"/>
      <c r="S7" s="3"/>
      <c r="T7" s="3"/>
      <c r="U7" s="3"/>
    </row>
    <row r="8" spans="1:21" x14ac:dyDescent="0.25">
      <c r="G8" s="2">
        <f t="shared" si="2"/>
        <v>122</v>
      </c>
      <c r="H8" s="2">
        <f t="shared" ca="1" si="3"/>
        <v>0.56035702005736132</v>
      </c>
      <c r="I8" s="2">
        <f t="shared" si="4"/>
        <v>0.48823435248919483</v>
      </c>
      <c r="J8" s="2">
        <f t="shared" ca="1" si="5"/>
        <v>-0.62217025275180937</v>
      </c>
      <c r="K8" s="2">
        <f t="shared" si="6"/>
        <v>2.4E-2</v>
      </c>
      <c r="L8" s="2">
        <f t="shared" si="0"/>
        <v>90.48</v>
      </c>
      <c r="M8" s="2">
        <f t="shared" ca="1" si="1"/>
        <v>89.857829747248189</v>
      </c>
      <c r="O8" s="3"/>
      <c r="P8" s="3"/>
      <c r="Q8" s="3"/>
      <c r="R8" s="3"/>
      <c r="S8" s="3"/>
      <c r="T8" s="3"/>
      <c r="U8" s="3"/>
    </row>
    <row r="9" spans="1:21" x14ac:dyDescent="0.25">
      <c r="G9" s="2">
        <f t="shared" si="2"/>
        <v>121.5</v>
      </c>
      <c r="H9" s="2">
        <f t="shared" ca="1" si="3"/>
        <v>-0.60751977585264672</v>
      </c>
      <c r="I9" s="2">
        <f t="shared" si="4"/>
        <v>0.48822631198264077</v>
      </c>
      <c r="J9" s="2">
        <f t="shared" ca="1" si="5"/>
        <v>-0.72564073245297867</v>
      </c>
      <c r="K9" s="2">
        <f t="shared" si="6"/>
        <v>2.8000000000000001E-2</v>
      </c>
      <c r="L9" s="2">
        <f t="shared" si="0"/>
        <v>90.56</v>
      </c>
      <c r="M9" s="2">
        <f t="shared" ca="1" si="1"/>
        <v>89.834359267547029</v>
      </c>
    </row>
    <row r="10" spans="1:21" x14ac:dyDescent="0.25">
      <c r="G10" s="2">
        <f t="shared" si="2"/>
        <v>121</v>
      </c>
      <c r="H10" s="2">
        <f t="shared" ca="1" si="3"/>
        <v>-0.70854203217245326</v>
      </c>
      <c r="I10" s="2">
        <f t="shared" si="4"/>
        <v>0.48821820529373783</v>
      </c>
      <c r="J10" s="2">
        <f t="shared" ca="1" si="5"/>
        <v>-0.21153767108478017</v>
      </c>
      <c r="K10" s="2">
        <f t="shared" si="6"/>
        <v>3.2000000000000001E-2</v>
      </c>
      <c r="L10" s="2">
        <f t="shared" si="0"/>
        <v>90.64</v>
      </c>
      <c r="M10" s="2">
        <f t="shared" ca="1" si="1"/>
        <v>90.428462328915217</v>
      </c>
    </row>
    <row r="11" spans="1:21" x14ac:dyDescent="0.25">
      <c r="G11" s="2">
        <f t="shared" si="2"/>
        <v>120.5</v>
      </c>
      <c r="H11" s="2">
        <f t="shared" ca="1" si="3"/>
        <v>-0.20654962617061834</v>
      </c>
      <c r="I11" s="2">
        <f t="shared" si="4"/>
        <v>0.48821003160197712</v>
      </c>
      <c r="J11" s="2">
        <f t="shared" ca="1" si="5"/>
        <v>2.6074585572839981E-2</v>
      </c>
      <c r="K11" s="2">
        <f t="shared" si="6"/>
        <v>3.6000000000000004E-2</v>
      </c>
      <c r="L11" s="2">
        <f t="shared" si="0"/>
        <v>90.72</v>
      </c>
      <c r="M11" s="2">
        <f t="shared" ca="1" si="1"/>
        <v>90.746074585572842</v>
      </c>
    </row>
    <row r="12" spans="1:21" x14ac:dyDescent="0.25">
      <c r="G12" s="2">
        <f t="shared" si="2"/>
        <v>120</v>
      </c>
      <c r="H12" s="2">
        <f t="shared" ca="1" si="3"/>
        <v>2.5459318704156207E-2</v>
      </c>
      <c r="I12" s="2">
        <f t="shared" si="4"/>
        <v>0.48820179007323028</v>
      </c>
      <c r="J12" s="2">
        <f t="shared" ca="1" si="5"/>
        <v>0.4358609623022181</v>
      </c>
      <c r="K12" s="2">
        <f t="shared" si="6"/>
        <v>4.0000000000000008E-2</v>
      </c>
      <c r="L12" s="2">
        <f t="shared" si="0"/>
        <v>90.8</v>
      </c>
      <c r="M12" s="2">
        <f t="shared" ca="1" si="1"/>
        <v>91.235860962302212</v>
      </c>
    </row>
    <row r="13" spans="1:21" x14ac:dyDescent="0.25">
      <c r="G13" s="2">
        <f t="shared" si="2"/>
        <v>119.5</v>
      </c>
      <c r="H13" s="2">
        <f t="shared" ca="1" si="3"/>
        <v>0.42556895984243048</v>
      </c>
      <c r="I13" s="2">
        <f t="shared" si="4"/>
        <v>0.48819347985946565</v>
      </c>
      <c r="J13" s="2">
        <f t="shared" ca="1" si="5"/>
        <v>0.89632924219309729</v>
      </c>
      <c r="K13" s="2">
        <f t="shared" si="6"/>
        <v>4.4000000000000011E-2</v>
      </c>
      <c r="L13" s="2">
        <f t="shared" si="0"/>
        <v>90.88</v>
      </c>
      <c r="M13" s="2">
        <f t="shared" ca="1" si="1"/>
        <v>91.7763292421931</v>
      </c>
    </row>
    <row r="14" spans="1:21" x14ac:dyDescent="0.25">
      <c r="G14" s="2">
        <f t="shared" si="2"/>
        <v>119</v>
      </c>
      <c r="H14" s="2">
        <f t="shared" ca="1" si="3"/>
        <v>0.87514916164242351</v>
      </c>
      <c r="I14" s="2">
        <f t="shared" si="4"/>
        <v>0.4881851000984575</v>
      </c>
      <c r="J14" s="2">
        <f t="shared" ca="1" si="5"/>
        <v>0.57227550129965588</v>
      </c>
      <c r="K14" s="2">
        <f t="shared" si="6"/>
        <v>4.8000000000000015E-2</v>
      </c>
      <c r="L14" s="2">
        <f t="shared" si="0"/>
        <v>90.96</v>
      </c>
      <c r="M14" s="2">
        <f t="shared" ca="1" si="1"/>
        <v>91.532275501299651</v>
      </c>
    </row>
    <row r="15" spans="1:21" x14ac:dyDescent="0.25">
      <c r="G15" s="2">
        <f t="shared" si="2"/>
        <v>118.5</v>
      </c>
      <c r="H15" s="2">
        <f t="shared" ca="1" si="3"/>
        <v>0.55874307410405555</v>
      </c>
      <c r="I15" s="2">
        <f t="shared" si="4"/>
        <v>0.48817664991348769</v>
      </c>
      <c r="J15" s="2">
        <f t="shared" ca="1" si="5"/>
        <v>-0.28191177710835424</v>
      </c>
      <c r="K15" s="2">
        <f t="shared" si="6"/>
        <v>5.2000000000000018E-2</v>
      </c>
      <c r="L15" s="2">
        <f t="shared" si="0"/>
        <v>91.04</v>
      </c>
      <c r="M15" s="2">
        <f t="shared" ca="1" si="1"/>
        <v>90.758088222891658</v>
      </c>
    </row>
    <row r="16" spans="1:21" x14ac:dyDescent="0.25">
      <c r="G16" s="2">
        <f t="shared" si="2"/>
        <v>118</v>
      </c>
      <c r="H16" s="2">
        <f t="shared" ca="1" si="3"/>
        <v>-0.27524068921715872</v>
      </c>
      <c r="I16" s="2">
        <f t="shared" si="4"/>
        <v>0.48816812841303986</v>
      </c>
      <c r="J16" s="2">
        <f t="shared" ca="1" si="5"/>
        <v>-0.15550406981111903</v>
      </c>
      <c r="K16" s="2">
        <f t="shared" si="6"/>
        <v>5.6000000000000022E-2</v>
      </c>
      <c r="L16" s="2">
        <f t="shared" si="0"/>
        <v>91.12</v>
      </c>
      <c r="M16" s="2">
        <f t="shared" ca="1" si="1"/>
        <v>90.964495930188889</v>
      </c>
    </row>
    <row r="17" spans="7:13" x14ac:dyDescent="0.25">
      <c r="G17" s="2">
        <f t="shared" si="2"/>
        <v>117.5</v>
      </c>
      <c r="H17" s="2">
        <f t="shared" ca="1" si="3"/>
        <v>-0.15182158872294546</v>
      </c>
      <c r="I17" s="2">
        <f t="shared" si="4"/>
        <v>0.48815953469048612</v>
      </c>
      <c r="J17" s="2">
        <f t="shared" ca="1" si="5"/>
        <v>-0.69989723551088834</v>
      </c>
      <c r="K17" s="2">
        <f t="shared" si="6"/>
        <v>6.0000000000000026E-2</v>
      </c>
      <c r="L17" s="2">
        <f t="shared" si="0"/>
        <v>91.2</v>
      </c>
      <c r="M17" s="2">
        <f t="shared" ca="1" si="1"/>
        <v>90.500102764489114</v>
      </c>
    </row>
    <row r="18" spans="7:13" x14ac:dyDescent="0.25">
      <c r="G18" s="2">
        <f t="shared" si="2"/>
        <v>117</v>
      </c>
      <c r="H18" s="2">
        <f t="shared" ca="1" si="3"/>
        <v>-0.68331088580418842</v>
      </c>
      <c r="I18" s="2">
        <f t="shared" si="4"/>
        <v>0.48815086782376504</v>
      </c>
      <c r="J18" s="2">
        <f t="shared" ca="1" si="5"/>
        <v>-0.62097174487143458</v>
      </c>
      <c r="K18" s="2">
        <f t="shared" si="6"/>
        <v>6.4000000000000029E-2</v>
      </c>
      <c r="L18" s="2">
        <f t="shared" si="0"/>
        <v>91.28</v>
      </c>
      <c r="M18" s="2">
        <f t="shared" ca="1" si="1"/>
        <v>90.659028255128561</v>
      </c>
    </row>
    <row r="19" spans="7:13" x14ac:dyDescent="0.25">
      <c r="G19" s="2">
        <f t="shared" si="2"/>
        <v>116.5</v>
      </c>
      <c r="H19" s="2">
        <f t="shared" ca="1" si="3"/>
        <v>-0.60624493654170886</v>
      </c>
      <c r="I19" s="2">
        <f t="shared" si="4"/>
        <v>0.48814212687505232</v>
      </c>
      <c r="J19" s="2">
        <f t="shared" ca="1" si="5"/>
        <v>-0.31154778550037932</v>
      </c>
      <c r="K19" s="2">
        <f t="shared" si="6"/>
        <v>6.8000000000000033E-2</v>
      </c>
      <c r="L19" s="2">
        <f t="shared" si="0"/>
        <v>91.36</v>
      </c>
      <c r="M19" s="2">
        <f t="shared" ca="1" si="1"/>
        <v>91.048452214499619</v>
      </c>
    </row>
    <row r="20" spans="7:13" x14ac:dyDescent="0.25">
      <c r="G20" s="2">
        <f t="shared" si="2"/>
        <v>116</v>
      </c>
      <c r="H20" s="2">
        <f t="shared" ca="1" si="3"/>
        <v>-0.30415370407375858</v>
      </c>
      <c r="I20" s="2">
        <f t="shared" si="4"/>
        <v>0.48813331089042244</v>
      </c>
      <c r="J20" s="2">
        <f t="shared" ca="1" si="5"/>
        <v>-0.59285452318656495</v>
      </c>
      <c r="K20" s="2">
        <f t="shared" si="6"/>
        <v>7.2000000000000036E-2</v>
      </c>
      <c r="L20" s="2">
        <f t="shared" si="0"/>
        <v>91.44</v>
      </c>
      <c r="M20" s="2">
        <f t="shared" ca="1" si="1"/>
        <v>90.847145476813438</v>
      </c>
    </row>
    <row r="21" spans="7:13" x14ac:dyDescent="0.25">
      <c r="G21" s="2">
        <f t="shared" si="2"/>
        <v>115.5</v>
      </c>
      <c r="H21" s="2">
        <f t="shared" ca="1" si="3"/>
        <v>-0.57877353924476593</v>
      </c>
      <c r="I21" s="2">
        <f t="shared" si="4"/>
        <v>0.48812441889950131</v>
      </c>
      <c r="J21" s="2">
        <f t="shared" ca="1" si="5"/>
        <v>-0.67751190430173647</v>
      </c>
      <c r="K21" s="2">
        <f t="shared" si="6"/>
        <v>7.600000000000004E-2</v>
      </c>
      <c r="L21" s="2">
        <f t="shared" si="0"/>
        <v>91.52</v>
      </c>
      <c r="M21" s="2">
        <f t="shared" ca="1" si="1"/>
        <v>90.842488095698258</v>
      </c>
    </row>
    <row r="22" spans="7:13" x14ac:dyDescent="0.25">
      <c r="G22" s="2">
        <f t="shared" si="2"/>
        <v>115</v>
      </c>
      <c r="H22" s="2">
        <f t="shared" ca="1" si="3"/>
        <v>-0.66140805598217056</v>
      </c>
      <c r="I22" s="2">
        <f t="shared" si="4"/>
        <v>0.48811544991511036</v>
      </c>
      <c r="J22" s="2">
        <f t="shared" ca="1" si="5"/>
        <v>-1.5243741131581314</v>
      </c>
      <c r="K22" s="2">
        <f t="shared" si="6"/>
        <v>8.0000000000000043E-2</v>
      </c>
      <c r="L22" s="2">
        <f t="shared" si="0"/>
        <v>91.6</v>
      </c>
      <c r="M22" s="2">
        <f t="shared" ca="1" si="1"/>
        <v>90.075625886841863</v>
      </c>
    </row>
    <row r="23" spans="7:13" x14ac:dyDescent="0.25">
      <c r="G23" s="2">
        <f t="shared" si="2"/>
        <v>114.5</v>
      </c>
      <c r="H23" s="2">
        <f t="shared" ca="1" si="3"/>
        <v>-1.4881135301952944</v>
      </c>
      <c r="I23" s="2">
        <f t="shared" si="4"/>
        <v>0.48810640293290142</v>
      </c>
      <c r="J23" s="2">
        <f t="shared" ca="1" si="5"/>
        <v>-1.3512422008501259</v>
      </c>
      <c r="K23" s="2">
        <f t="shared" si="6"/>
        <v>8.4000000000000047E-2</v>
      </c>
      <c r="L23" s="2">
        <f t="shared" si="0"/>
        <v>91.68</v>
      </c>
      <c r="M23" s="2">
        <f t="shared" ca="1" si="1"/>
        <v>90.328757799149884</v>
      </c>
    </row>
    <row r="24" spans="7:13" x14ac:dyDescent="0.25">
      <c r="G24" s="2">
        <f t="shared" si="2"/>
        <v>114</v>
      </c>
      <c r="H24" s="2">
        <f t="shared" ca="1" si="3"/>
        <v>-1.3190752774183454</v>
      </c>
      <c r="I24" s="2">
        <f t="shared" si="4"/>
        <v>0.48809727693098137</v>
      </c>
      <c r="J24" s="2">
        <f t="shared" ca="1" si="5"/>
        <v>-0.9191520245090059</v>
      </c>
      <c r="K24" s="2">
        <f t="shared" si="6"/>
        <v>8.800000000000005E-2</v>
      </c>
      <c r="L24" s="2">
        <f t="shared" si="0"/>
        <v>91.76</v>
      </c>
      <c r="M24" s="2">
        <f t="shared" ca="1" si="1"/>
        <v>90.840847975491002</v>
      </c>
    </row>
    <row r="25" spans="7:13" x14ac:dyDescent="0.25">
      <c r="G25" s="2">
        <f t="shared" si="2"/>
        <v>113.5</v>
      </c>
      <c r="H25" s="2">
        <f t="shared" ca="1" si="3"/>
        <v>-0.89725427695684323</v>
      </c>
      <c r="I25" s="2">
        <f t="shared" si="4"/>
        <v>0.48808807086952782</v>
      </c>
      <c r="J25" s="2">
        <f t="shared" ca="1" si="5"/>
        <v>-1.5158169594330499</v>
      </c>
      <c r="K25" s="2">
        <f t="shared" si="6"/>
        <v>9.2000000000000054E-2</v>
      </c>
      <c r="L25" s="2">
        <f t="shared" si="0"/>
        <v>91.84</v>
      </c>
      <c r="M25" s="2">
        <f t="shared" ca="1" si="1"/>
        <v>90.32418304056695</v>
      </c>
    </row>
    <row r="26" spans="7:13" x14ac:dyDescent="0.25">
      <c r="G26" s="2">
        <f t="shared" si="2"/>
        <v>113</v>
      </c>
      <c r="H26" s="2">
        <f t="shared" ca="1" si="3"/>
        <v>-1.4796761957147084</v>
      </c>
      <c r="I26" s="2">
        <f t="shared" si="4"/>
        <v>0.48807878369039398</v>
      </c>
      <c r="J26" s="2">
        <f t="shared" ca="1" si="5"/>
        <v>-0.85523237160260068</v>
      </c>
      <c r="K26" s="2">
        <f t="shared" si="6"/>
        <v>9.6000000000000058E-2</v>
      </c>
      <c r="L26" s="2">
        <f t="shared" si="0"/>
        <v>91.92</v>
      </c>
      <c r="M26" s="2">
        <f t="shared" ca="1" si="1"/>
        <v>91.064767628397405</v>
      </c>
    </row>
    <row r="27" spans="7:13" x14ac:dyDescent="0.25">
      <c r="G27" s="2">
        <f t="shared" si="2"/>
        <v>112.5</v>
      </c>
      <c r="H27" s="2">
        <f t="shared" ca="1" si="3"/>
        <v>-0.83482552542553212</v>
      </c>
      <c r="I27" s="2">
        <f t="shared" si="4"/>
        <v>0.48806941431670281</v>
      </c>
      <c r="J27" s="2">
        <f t="shared" ca="1" si="5"/>
        <v>-1.6392281469150349</v>
      </c>
      <c r="K27" s="2">
        <f t="shared" si="6"/>
        <v>0.10000000000000006</v>
      </c>
      <c r="L27" s="2">
        <f t="shared" si="0"/>
        <v>92</v>
      </c>
      <c r="M27" s="2">
        <f t="shared" ca="1" si="1"/>
        <v>90.36077185308497</v>
      </c>
    </row>
    <row r="28" spans="7:13" x14ac:dyDescent="0.25">
      <c r="G28" s="2">
        <f t="shared" si="2"/>
        <v>112</v>
      </c>
      <c r="H28" s="2">
        <f t="shared" ca="1" si="3"/>
        <v>-1.6000832530458766</v>
      </c>
      <c r="I28" s="2">
        <f t="shared" si="4"/>
        <v>0.48805996165243154</v>
      </c>
      <c r="J28" s="2">
        <f t="shared" ca="1" si="5"/>
        <v>-1.1793085712346729</v>
      </c>
      <c r="K28" s="2">
        <f t="shared" si="6"/>
        <v>0.10400000000000006</v>
      </c>
      <c r="L28" s="2">
        <f t="shared" si="0"/>
        <v>92.08</v>
      </c>
      <c r="M28" s="2">
        <f t="shared" ca="1" si="1"/>
        <v>90.900691428765327</v>
      </c>
    </row>
    <row r="29" spans="7:13" x14ac:dyDescent="0.25">
      <c r="G29" s="2">
        <f t="shared" si="2"/>
        <v>111.5</v>
      </c>
      <c r="H29" s="2">
        <f t="shared" ca="1" si="3"/>
        <v>-1.1511240978085093</v>
      </c>
      <c r="I29" s="2">
        <f t="shared" si="4"/>
        <v>0.48805042458198372</v>
      </c>
      <c r="J29" s="2">
        <f t="shared" ca="1" si="5"/>
        <v>-1.9863712256164243</v>
      </c>
      <c r="K29" s="2">
        <f t="shared" si="6"/>
        <v>0.10800000000000007</v>
      </c>
      <c r="L29" s="2">
        <f t="shared" si="0"/>
        <v>92.16</v>
      </c>
      <c r="M29" s="2">
        <f t="shared" ca="1" si="1"/>
        <v>90.173628774383573</v>
      </c>
    </row>
    <row r="30" spans="7:13" x14ac:dyDescent="0.25">
      <c r="G30" s="2">
        <f t="shared" si="2"/>
        <v>111</v>
      </c>
      <c r="H30" s="2">
        <f t="shared" ca="1" si="3"/>
        <v>-1.938860411918951</v>
      </c>
      <c r="I30" s="2">
        <f t="shared" si="4"/>
        <v>0.4880408019697503</v>
      </c>
      <c r="J30" s="2">
        <f t="shared" ca="1" si="5"/>
        <v>-2.0015008529738783</v>
      </c>
      <c r="K30" s="2">
        <f t="shared" si="6"/>
        <v>0.11200000000000007</v>
      </c>
      <c r="L30" s="2">
        <f t="shared" si="0"/>
        <v>92.24</v>
      </c>
      <c r="M30" s="2">
        <f t="shared" ca="1" si="1"/>
        <v>90.238499147026118</v>
      </c>
    </row>
    <row r="31" spans="7:13" x14ac:dyDescent="0.25">
      <c r="G31" s="2">
        <f t="shared" si="2"/>
        <v>110.5</v>
      </c>
      <c r="H31" s="2">
        <f t="shared" ca="1" si="3"/>
        <v>-1.9535892964721628</v>
      </c>
      <c r="I31" s="2">
        <f t="shared" si="4"/>
        <v>0.48803109265965905</v>
      </c>
      <c r="J31" s="2">
        <f t="shared" ca="1" si="5"/>
        <v>-2.3729614213784878</v>
      </c>
      <c r="K31" s="2">
        <f t="shared" si="6"/>
        <v>0.11600000000000008</v>
      </c>
      <c r="L31" s="2">
        <f t="shared" si="0"/>
        <v>92.320000000000007</v>
      </c>
      <c r="M31" s="2">
        <f t="shared" ca="1" si="1"/>
        <v>89.947038578621516</v>
      </c>
    </row>
    <row r="32" spans="7:13" x14ac:dyDescent="0.25">
      <c r="G32" s="2">
        <f t="shared" si="2"/>
        <v>110</v>
      </c>
      <c r="H32" s="2">
        <f t="shared" ca="1" si="3"/>
        <v>-2.316111413945285</v>
      </c>
      <c r="I32" s="2">
        <f t="shared" si="4"/>
        <v>0.48802129547471157</v>
      </c>
      <c r="J32" s="2">
        <f t="shared" ca="1" si="5"/>
        <v>-2.646184400378877</v>
      </c>
      <c r="K32" s="2">
        <f t="shared" si="6"/>
        <v>0.12000000000000008</v>
      </c>
      <c r="L32" s="2">
        <f t="shared" si="0"/>
        <v>92.4</v>
      </c>
      <c r="M32" s="2">
        <f t="shared" ca="1" si="1"/>
        <v>89.753815599621134</v>
      </c>
    </row>
    <row r="33" spans="7:13" x14ac:dyDescent="0.25">
      <c r="G33" s="2">
        <f t="shared" si="2"/>
        <v>109.5</v>
      </c>
      <c r="H33" s="2">
        <f t="shared" ca="1" si="3"/>
        <v>-2.5827363565512704</v>
      </c>
      <c r="I33" s="2">
        <f t="shared" si="4"/>
        <v>0.48801140921650771</v>
      </c>
      <c r="J33" s="2">
        <f t="shared" ca="1" si="5"/>
        <v>-3.1481774889536451</v>
      </c>
      <c r="K33" s="2">
        <f t="shared" si="6"/>
        <v>0.12400000000000008</v>
      </c>
      <c r="L33" s="2">
        <f t="shared" si="0"/>
        <v>92.48</v>
      </c>
      <c r="M33" s="2">
        <f t="shared" ca="1" si="1"/>
        <v>89.331822511046354</v>
      </c>
    </row>
    <row r="34" spans="7:13" x14ac:dyDescent="0.25">
      <c r="G34" s="2">
        <f t="shared" si="2"/>
        <v>109</v>
      </c>
      <c r="H34" s="2">
        <f t="shared" ca="1" si="3"/>
        <v>-3.0726302497846283</v>
      </c>
      <c r="I34" s="2">
        <f t="shared" si="4"/>
        <v>0.48800143266475637</v>
      </c>
      <c r="J34" s="2">
        <f t="shared" ca="1" si="5"/>
        <v>-2.6711820830613293</v>
      </c>
      <c r="K34" s="2">
        <f t="shared" si="6"/>
        <v>0.12800000000000009</v>
      </c>
      <c r="L34" s="2">
        <f t="shared" si="0"/>
        <v>92.56</v>
      </c>
      <c r="M34" s="2">
        <f t="shared" ca="1" si="1"/>
        <v>89.888817916938677</v>
      </c>
    </row>
    <row r="35" spans="7:13" x14ac:dyDescent="0.25">
      <c r="G35" s="2">
        <f t="shared" si="2"/>
        <v>108.5</v>
      </c>
      <c r="H35" s="2">
        <f t="shared" ca="1" si="3"/>
        <v>-2.6070275794922568</v>
      </c>
      <c r="I35" s="2">
        <f t="shared" si="4"/>
        <v>0.48799136457677428</v>
      </c>
      <c r="J35" s="2">
        <f t="shared" ca="1" si="5"/>
        <v>-2.3738127046552506</v>
      </c>
      <c r="K35" s="2">
        <f t="shared" si="6"/>
        <v>0.13200000000000009</v>
      </c>
      <c r="L35" s="2">
        <f t="shared" si="0"/>
        <v>92.64</v>
      </c>
      <c r="M35" s="2">
        <f t="shared" ca="1" si="1"/>
        <v>90.26618729534475</v>
      </c>
    </row>
    <row r="36" spans="7:13" x14ac:dyDescent="0.25">
      <c r="G36" s="2">
        <f t="shared" si="2"/>
        <v>108</v>
      </c>
      <c r="H36" s="2">
        <f t="shared" ca="1" si="3"/>
        <v>-2.3167519618901777</v>
      </c>
      <c r="I36" s="2">
        <f t="shared" si="4"/>
        <v>0.48798120368696912</v>
      </c>
      <c r="J36" s="2">
        <f t="shared" ca="1" si="5"/>
        <v>-2.6461735920037879</v>
      </c>
      <c r="K36" s="2">
        <f t="shared" si="6"/>
        <v>0.13600000000000009</v>
      </c>
      <c r="L36" s="2">
        <f t="shared" si="0"/>
        <v>92.72</v>
      </c>
      <c r="M36" s="2">
        <f t="shared" ca="1" si="1"/>
        <v>90.073826407996208</v>
      </c>
    </row>
    <row r="37" spans="7:13" x14ac:dyDescent="0.25">
      <c r="G37" s="2">
        <f t="shared" si="2"/>
        <v>107.5</v>
      </c>
      <c r="H37" s="2">
        <f t="shared" ca="1" si="3"/>
        <v>-2.5825116762633424</v>
      </c>
      <c r="I37" s="2">
        <f t="shared" si="4"/>
        <v>0.48797094870630953</v>
      </c>
      <c r="J37" s="2">
        <f t="shared" ca="1" si="5"/>
        <v>-3.6445920606198161</v>
      </c>
      <c r="K37" s="2">
        <f t="shared" si="6"/>
        <v>0.1400000000000001</v>
      </c>
      <c r="L37" s="2">
        <f t="shared" si="0"/>
        <v>92.8</v>
      </c>
      <c r="M37" s="2">
        <f t="shared" ca="1" si="1"/>
        <v>89.155407939380183</v>
      </c>
    </row>
    <row r="38" spans="7:13" x14ac:dyDescent="0.25">
      <c r="G38" s="2">
        <f t="shared" si="2"/>
        <v>107</v>
      </c>
      <c r="H38" s="2">
        <f t="shared" ca="1" si="3"/>
        <v>-3.5568346450777115</v>
      </c>
      <c r="I38" s="2">
        <f t="shared" si="4"/>
        <v>0.48796059832178035</v>
      </c>
      <c r="J38" s="2">
        <f t="shared" ca="1" si="5"/>
        <v>-3.6682585962529304</v>
      </c>
      <c r="K38" s="2">
        <f t="shared" si="6"/>
        <v>0.1440000000000001</v>
      </c>
      <c r="L38" s="2">
        <f t="shared" si="0"/>
        <v>92.88</v>
      </c>
      <c r="M38" s="2">
        <f t="shared" ca="1" si="1"/>
        <v>89.21174140374707</v>
      </c>
    </row>
    <row r="39" spans="7:13" x14ac:dyDescent="0.25">
      <c r="G39" s="2">
        <f t="shared" si="2"/>
        <v>106.5</v>
      </c>
      <c r="H39" s="2">
        <f t="shared" ca="1" si="3"/>
        <v>-3.5798546733339784</v>
      </c>
      <c r="I39" s="2">
        <f t="shared" si="4"/>
        <v>0.48795015119582147</v>
      </c>
      <c r="J39" s="2">
        <f t="shared" ca="1" si="5"/>
        <v>-3.2011940259679195</v>
      </c>
      <c r="K39" s="2">
        <f t="shared" si="6"/>
        <v>0.1480000000000001</v>
      </c>
      <c r="L39" s="2">
        <f t="shared" si="0"/>
        <v>92.960000000000008</v>
      </c>
      <c r="M39" s="2">
        <f t="shared" ca="1" si="1"/>
        <v>89.758805974032086</v>
      </c>
    </row>
    <row r="40" spans="7:13" x14ac:dyDescent="0.25">
      <c r="G40" s="2">
        <f t="shared" si="2"/>
        <v>106</v>
      </c>
      <c r="H40" s="2">
        <f t="shared" ca="1" si="3"/>
        <v>-3.1239787033014128</v>
      </c>
      <c r="I40" s="2">
        <f t="shared" si="4"/>
        <v>0.48793960596575214</v>
      </c>
      <c r="J40" s="2">
        <f t="shared" ca="1" si="5"/>
        <v>-2.4111254577752068</v>
      </c>
      <c r="K40" s="2">
        <f t="shared" si="6"/>
        <v>0.15200000000000011</v>
      </c>
      <c r="L40" s="2">
        <f t="shared" si="0"/>
        <v>93.04</v>
      </c>
      <c r="M40" s="2">
        <f t="shared" ca="1" si="1"/>
        <v>90.628874542224793</v>
      </c>
    </row>
    <row r="41" spans="7:13" x14ac:dyDescent="0.25">
      <c r="G41" s="2">
        <f t="shared" si="2"/>
        <v>105.5</v>
      </c>
      <c r="H41" s="2">
        <f t="shared" ca="1" si="3"/>
        <v>-2.3529158800784788</v>
      </c>
      <c r="I41" s="2">
        <f t="shared" si="4"/>
        <v>0.48792896124317825</v>
      </c>
      <c r="J41" s="2">
        <f t="shared" ca="1" si="5"/>
        <v>-1.9788449292836408</v>
      </c>
      <c r="K41" s="2">
        <f t="shared" si="6"/>
        <v>0.15600000000000011</v>
      </c>
      <c r="L41" s="2">
        <f t="shared" si="0"/>
        <v>93.12</v>
      </c>
      <c r="M41" s="2">
        <f t="shared" ca="1" si="1"/>
        <v>91.141155070716366</v>
      </c>
    </row>
    <row r="42" spans="7:13" x14ac:dyDescent="0.25">
      <c r="G42" s="2">
        <f t="shared" si="2"/>
        <v>105</v>
      </c>
      <c r="H42" s="2">
        <f t="shared" ca="1" si="3"/>
        <v>-1.9310289737433297</v>
      </c>
      <c r="I42" s="2">
        <f t="shared" si="4"/>
        <v>0.48791821561338289</v>
      </c>
      <c r="J42" s="2">
        <f t="shared" ca="1" si="5"/>
        <v>-2.3697239706502593</v>
      </c>
      <c r="K42" s="2">
        <f t="shared" si="6"/>
        <v>0.16000000000000011</v>
      </c>
      <c r="L42" s="2">
        <f t="shared" si="0"/>
        <v>93.2</v>
      </c>
      <c r="M42" s="2">
        <f t="shared" ca="1" si="1"/>
        <v>90.830276029349747</v>
      </c>
    </row>
    <row r="43" spans="7:13" x14ac:dyDescent="0.25">
      <c r="G43" s="2">
        <f t="shared" si="2"/>
        <v>104.5</v>
      </c>
      <c r="H43" s="2">
        <f t="shared" ca="1" si="3"/>
        <v>-2.3124115690816334</v>
      </c>
      <c r="I43" s="2">
        <f t="shared" si="4"/>
        <v>0.48790736763469983</v>
      </c>
      <c r="J43" s="2">
        <f t="shared" ca="1" si="5"/>
        <v>-1.9672568918086262</v>
      </c>
      <c r="K43" s="2">
        <f t="shared" si="6"/>
        <v>0.16400000000000012</v>
      </c>
      <c r="L43" s="2">
        <f t="shared" si="0"/>
        <v>93.28</v>
      </c>
      <c r="M43" s="2">
        <f t="shared" ca="1" si="1"/>
        <v>91.31274310819137</v>
      </c>
    </row>
    <row r="44" spans="7:13" x14ac:dyDescent="0.25">
      <c r="G44" s="2">
        <f t="shared" si="2"/>
        <v>104</v>
      </c>
      <c r="H44" s="2">
        <f t="shared" ca="1" si="3"/>
        <v>-1.9196351730915473</v>
      </c>
      <c r="I44" s="2">
        <f t="shared" si="4"/>
        <v>0.48789641583786825</v>
      </c>
      <c r="J44" s="2">
        <f t="shared" ca="1" si="5"/>
        <v>-1.9158582701776166</v>
      </c>
      <c r="K44" s="2">
        <f t="shared" si="6"/>
        <v>0.16800000000000012</v>
      </c>
      <c r="L44" s="2">
        <f t="shared" si="0"/>
        <v>93.36</v>
      </c>
      <c r="M44" s="2">
        <f t="shared" ca="1" si="1"/>
        <v>91.444141729822377</v>
      </c>
    </row>
    <row r="45" spans="7:13" x14ac:dyDescent="0.25">
      <c r="G45" s="2">
        <f t="shared" si="2"/>
        <v>103.5</v>
      </c>
      <c r="H45" s="2">
        <f t="shared" ca="1" si="3"/>
        <v>-1.8694383988251466</v>
      </c>
      <c r="I45" s="2">
        <f t="shared" si="4"/>
        <v>0.48788535872537003</v>
      </c>
      <c r="J45" s="2">
        <f t="shared" ca="1" si="5"/>
        <v>-1.9699717603165394</v>
      </c>
      <c r="K45" s="2">
        <f t="shared" si="6"/>
        <v>0.17200000000000013</v>
      </c>
      <c r="L45" s="2">
        <f t="shared" si="0"/>
        <v>93.44</v>
      </c>
      <c r="M45" s="2">
        <f t="shared" ca="1" si="1"/>
        <v>91.470028239683458</v>
      </c>
    </row>
    <row r="46" spans="7:13" x14ac:dyDescent="0.25">
      <c r="G46" s="2">
        <f t="shared" si="2"/>
        <v>103</v>
      </c>
      <c r="H46" s="2">
        <f t="shared" ca="1" si="3"/>
        <v>-1.9221967725710833</v>
      </c>
      <c r="I46" s="2">
        <f t="shared" si="4"/>
        <v>0.48787419477074651</v>
      </c>
      <c r="J46" s="2">
        <f t="shared" ca="1" si="5"/>
        <v>-1.8191441557569596</v>
      </c>
      <c r="K46" s="2">
        <f t="shared" si="6"/>
        <v>0.17600000000000013</v>
      </c>
      <c r="L46" s="2">
        <f t="shared" si="0"/>
        <v>93.52</v>
      </c>
      <c r="M46" s="2">
        <f t="shared" ca="1" si="1"/>
        <v>91.700855844243037</v>
      </c>
    </row>
    <row r="47" spans="7:13" x14ac:dyDescent="0.25">
      <c r="G47" s="2">
        <f t="shared" si="2"/>
        <v>102.5</v>
      </c>
      <c r="H47" s="2">
        <f t="shared" ca="1" si="3"/>
        <v>-1.7749859682540539</v>
      </c>
      <c r="I47" s="2">
        <f t="shared" si="4"/>
        <v>0.48786292241789625</v>
      </c>
      <c r="J47" s="2">
        <f t="shared" ca="1" si="5"/>
        <v>-2.7040730269439845</v>
      </c>
      <c r="K47" s="2">
        <f t="shared" si="6"/>
        <v>0.18000000000000013</v>
      </c>
      <c r="L47" s="2">
        <f t="shared" si="0"/>
        <v>93.600000000000009</v>
      </c>
      <c r="M47" s="2">
        <f t="shared" ca="1" si="1"/>
        <v>90.895926973056021</v>
      </c>
    </row>
    <row r="48" spans="7:13" x14ac:dyDescent="0.25">
      <c r="G48" s="2">
        <f t="shared" si="2"/>
        <v>102</v>
      </c>
      <c r="H48" s="2">
        <f t="shared" ca="1" si="3"/>
        <v>-2.6383723813687241</v>
      </c>
      <c r="I48" s="2">
        <f t="shared" si="4"/>
        <v>0.48785154008035203</v>
      </c>
      <c r="J48" s="2">
        <f t="shared" ca="1" si="5"/>
        <v>-2.2921088742095148</v>
      </c>
      <c r="K48" s="2">
        <f t="shared" si="6"/>
        <v>0.18400000000000014</v>
      </c>
      <c r="L48" s="2">
        <f t="shared" si="0"/>
        <v>93.68</v>
      </c>
      <c r="M48" s="2">
        <f t="shared" ca="1" si="1"/>
        <v>91.387891125790489</v>
      </c>
    </row>
    <row r="49" spans="7:13" x14ac:dyDescent="0.25">
      <c r="G49" s="2">
        <f t="shared" si="2"/>
        <v>101.5</v>
      </c>
      <c r="H49" s="2">
        <f t="shared" ca="1" si="3"/>
        <v>-2.236364997907005</v>
      </c>
      <c r="I49" s="2">
        <f t="shared" si="4"/>
        <v>0.48784004614053633</v>
      </c>
      <c r="J49" s="2">
        <f t="shared" ca="1" si="5"/>
        <v>-1.8745328143617737</v>
      </c>
      <c r="K49" s="2">
        <f t="shared" si="6"/>
        <v>0.18800000000000014</v>
      </c>
      <c r="L49" s="2">
        <f t="shared" si="0"/>
        <v>93.76</v>
      </c>
      <c r="M49" s="2">
        <f t="shared" ca="1" si="1"/>
        <v>91.885467185638234</v>
      </c>
    </row>
    <row r="50" spans="7:13" x14ac:dyDescent="0.25">
      <c r="G50" s="2">
        <f t="shared" si="2"/>
        <v>101</v>
      </c>
      <c r="H50" s="2">
        <f t="shared" ca="1" si="3"/>
        <v>-1.8289008331775418</v>
      </c>
      <c r="I50" s="2">
        <f t="shared" si="4"/>
        <v>0.48782843894899536</v>
      </c>
      <c r="J50" s="2">
        <f t="shared" ca="1" si="5"/>
        <v>-1.3563471984613995</v>
      </c>
      <c r="K50" s="2">
        <f t="shared" si="6"/>
        <v>0.19200000000000014</v>
      </c>
      <c r="L50" s="2">
        <f t="shared" si="0"/>
        <v>93.84</v>
      </c>
      <c r="M50" s="2">
        <f t="shared" ca="1" si="1"/>
        <v>92.483652801538611</v>
      </c>
    </row>
    <row r="51" spans="7:13" x14ac:dyDescent="0.25">
      <c r="G51" s="2">
        <f t="shared" si="2"/>
        <v>100.5</v>
      </c>
      <c r="H51" s="2">
        <f t="shared" ca="1" si="3"/>
        <v>-1.3232976744526808</v>
      </c>
      <c r="I51" s="2">
        <f t="shared" si="4"/>
        <v>0.48781671682360933</v>
      </c>
      <c r="J51" s="2">
        <f t="shared" ca="1" si="5"/>
        <v>-1.7096906920490318</v>
      </c>
      <c r="K51" s="2">
        <f t="shared" si="6"/>
        <v>0.19600000000000015</v>
      </c>
      <c r="L51" s="2">
        <f t="shared" si="0"/>
        <v>93.92</v>
      </c>
      <c r="M51" s="2">
        <f t="shared" ca="1" si="1"/>
        <v>92.210309307950965</v>
      </c>
    </row>
    <row r="52" spans="7:13" x14ac:dyDescent="0.25">
      <c r="G52" s="2">
        <f t="shared" si="2"/>
        <v>100</v>
      </c>
      <c r="H52" s="2">
        <f t="shared" ca="1" si="3"/>
        <v>-1.6679909190722262</v>
      </c>
      <c r="I52" s="2">
        <f t="shared" si="4"/>
        <v>0.48780487804878053</v>
      </c>
      <c r="J52" s="2">
        <f t="shared" ca="1" si="5"/>
        <v>-2.2217580732851001</v>
      </c>
      <c r="K52" s="2">
        <f t="shared" si="6"/>
        <v>0.20000000000000015</v>
      </c>
      <c r="L52" s="2">
        <f t="shared" si="0"/>
        <v>94</v>
      </c>
      <c r="M52" s="2">
        <f t="shared" ca="1" si="1"/>
        <v>91.778241926714898</v>
      </c>
    </row>
    <row r="53" spans="7:13" x14ac:dyDescent="0.25">
      <c r="G53" s="2">
        <f t="shared" si="2"/>
        <v>99.5</v>
      </c>
      <c r="H53" s="2">
        <f t="shared" ca="1" si="3"/>
        <v>-2.1675157200889057</v>
      </c>
      <c r="I53" s="2">
        <f t="shared" si="4"/>
        <v>0.48779292087459558</v>
      </c>
      <c r="J53" s="2">
        <f t="shared" ca="1" si="5"/>
        <v>-2.2890951659460206</v>
      </c>
      <c r="K53" s="2">
        <f t="shared" si="6"/>
        <v>0.20400000000000015</v>
      </c>
      <c r="L53" s="2">
        <f t="shared" si="0"/>
        <v>94.08</v>
      </c>
      <c r="M53" s="2">
        <f t="shared" ca="1" si="1"/>
        <v>91.790904834053975</v>
      </c>
    </row>
    <row r="54" spans="7:13" x14ac:dyDescent="0.25">
      <c r="G54" s="2">
        <f t="shared" si="2"/>
        <v>99</v>
      </c>
      <c r="H54" s="2">
        <f t="shared" ca="1" si="3"/>
        <v>-2.2331535418669302</v>
      </c>
      <c r="I54" s="2">
        <f t="shared" si="4"/>
        <v>0.48778084351596379</v>
      </c>
      <c r="J54" s="2">
        <f t="shared" ca="1" si="5"/>
        <v>-2.8203910899192182</v>
      </c>
      <c r="K54" s="2">
        <f t="shared" si="6"/>
        <v>0.20800000000000016</v>
      </c>
      <c r="L54" s="2">
        <f t="shared" si="0"/>
        <v>94.16</v>
      </c>
      <c r="M54" s="2">
        <f t="shared" ca="1" si="1"/>
        <v>91.339608910080784</v>
      </c>
    </row>
    <row r="55" spans="7:13" x14ac:dyDescent="0.25">
      <c r="G55" s="2">
        <f t="shared" si="2"/>
        <v>98.5</v>
      </c>
      <c r="H55" s="2">
        <f t="shared" ca="1" si="3"/>
        <v>-2.7513966758150246</v>
      </c>
      <c r="I55" s="2">
        <f t="shared" si="4"/>
        <v>0.48776864415172827</v>
      </c>
      <c r="J55" s="2">
        <f t="shared" ca="1" si="5"/>
        <v>-3.0102448067959235</v>
      </c>
      <c r="K55" s="2">
        <f t="shared" si="6"/>
        <v>0.21200000000000016</v>
      </c>
      <c r="L55" s="2">
        <f t="shared" si="0"/>
        <v>94.240000000000009</v>
      </c>
      <c r="M55" s="2">
        <f t="shared" ca="1" si="1"/>
        <v>91.229755193204085</v>
      </c>
    </row>
    <row r="56" spans="7:13" x14ac:dyDescent="0.25">
      <c r="G56" s="2">
        <f t="shared" si="2"/>
        <v>98</v>
      </c>
      <c r="H56" s="2">
        <f t="shared" ca="1" si="3"/>
        <v>-2.9365318640852132</v>
      </c>
      <c r="I56" s="2">
        <f t="shared" si="4"/>
        <v>0.48775632092375076</v>
      </c>
      <c r="J56" s="2">
        <f t="shared" ca="1" si="5"/>
        <v>-3.5323847155668435</v>
      </c>
      <c r="K56" s="2">
        <f t="shared" si="6"/>
        <v>0.21600000000000016</v>
      </c>
      <c r="L56" s="2">
        <f t="shared" si="0"/>
        <v>94.320000000000007</v>
      </c>
      <c r="M56" s="2">
        <f t="shared" ca="1" si="1"/>
        <v>90.787615284433159</v>
      </c>
    </row>
    <row r="57" spans="7:13" x14ac:dyDescent="0.25">
      <c r="G57" s="2">
        <f t="shared" si="2"/>
        <v>97.5</v>
      </c>
      <c r="H57" s="2">
        <f t="shared" ca="1" si="3"/>
        <v>-3.4457979966760104</v>
      </c>
      <c r="I57" s="2">
        <f t="shared" si="4"/>
        <v>0.48774387193596797</v>
      </c>
      <c r="J57" s="2">
        <f t="shared" ca="1" si="5"/>
        <v>-3.4857454188898358</v>
      </c>
      <c r="K57" s="2">
        <f t="shared" si="6"/>
        <v>0.22000000000000017</v>
      </c>
      <c r="L57" s="2">
        <f t="shared" si="0"/>
        <v>94.4</v>
      </c>
      <c r="M57" s="2">
        <f t="shared" ca="1" si="1"/>
        <v>90.914254581110171</v>
      </c>
    </row>
    <row r="58" spans="7:13" x14ac:dyDescent="0.25">
      <c r="G58" s="2">
        <f t="shared" si="2"/>
        <v>97</v>
      </c>
      <c r="H58" s="2">
        <f t="shared" ca="1" si="3"/>
        <v>-3.4002142561576236</v>
      </c>
      <c r="I58" s="2">
        <f t="shared" si="4"/>
        <v>0.48773129525341913</v>
      </c>
      <c r="J58" s="2">
        <f t="shared" ca="1" si="5"/>
        <v>-3.2485030206033638</v>
      </c>
      <c r="K58" s="2">
        <f t="shared" si="6"/>
        <v>0.22400000000000017</v>
      </c>
      <c r="L58" s="2">
        <f t="shared" si="0"/>
        <v>94.48</v>
      </c>
      <c r="M58" s="2">
        <f t="shared" ca="1" si="1"/>
        <v>91.231496979396638</v>
      </c>
    </row>
    <row r="59" spans="7:13" x14ac:dyDescent="0.25">
      <c r="G59" s="2">
        <f t="shared" si="2"/>
        <v>96.5</v>
      </c>
      <c r="H59" s="2">
        <f t="shared" ca="1" si="3"/>
        <v>-3.1687106185001981</v>
      </c>
      <c r="I59" s="2">
        <f t="shared" si="4"/>
        <v>0.48771858890124331</v>
      </c>
      <c r="J59" s="2">
        <f t="shared" ca="1" si="5"/>
        <v>-3.0416254851691815</v>
      </c>
      <c r="K59" s="2">
        <f t="shared" si="6"/>
        <v>0.22800000000000017</v>
      </c>
      <c r="L59" s="2">
        <f t="shared" si="0"/>
        <v>94.56</v>
      </c>
      <c r="M59" s="2">
        <f t="shared" ca="1" si="1"/>
        <v>91.518374514830825</v>
      </c>
    </row>
    <row r="60" spans="7:13" x14ac:dyDescent="0.25">
      <c r="G60" s="2">
        <f t="shared" si="2"/>
        <v>96</v>
      </c>
      <c r="H60" s="2">
        <f t="shared" ca="1" si="3"/>
        <v>-2.9668364821808724</v>
      </c>
      <c r="I60" s="2">
        <f t="shared" si="4"/>
        <v>0.48770575086364565</v>
      </c>
      <c r="J60" s="2">
        <f t="shared" ca="1" si="5"/>
        <v>-2.7379885912950184</v>
      </c>
      <c r="K60" s="2">
        <f t="shared" si="6"/>
        <v>0.23200000000000018</v>
      </c>
      <c r="L60" s="2">
        <f t="shared" si="0"/>
        <v>94.64</v>
      </c>
      <c r="M60" s="2">
        <f t="shared" ca="1" si="1"/>
        <v>91.902011408704979</v>
      </c>
    </row>
    <row r="61" spans="7:13" x14ac:dyDescent="0.25">
      <c r="G61" s="2">
        <f t="shared" si="2"/>
        <v>95.5</v>
      </c>
      <c r="H61" s="2">
        <f t="shared" ca="1" si="3"/>
        <v>-2.6705945303715071</v>
      </c>
      <c r="I61" s="2">
        <f t="shared" si="4"/>
        <v>0.48769277908283121</v>
      </c>
      <c r="J61" s="2">
        <f t="shared" ca="1" si="5"/>
        <v>-3.0239389182227292</v>
      </c>
      <c r="K61" s="2">
        <f t="shared" si="6"/>
        <v>0.23600000000000018</v>
      </c>
      <c r="L61" s="2">
        <f t="shared" si="0"/>
        <v>94.72</v>
      </c>
      <c r="M61" s="2">
        <f t="shared" ca="1" si="1"/>
        <v>91.696061081777273</v>
      </c>
    </row>
    <row r="62" spans="7:13" x14ac:dyDescent="0.25">
      <c r="G62" s="2">
        <f t="shared" si="2"/>
        <v>95</v>
      </c>
      <c r="H62" s="2">
        <f t="shared" ca="1" si="3"/>
        <v>-2.9494270762952697</v>
      </c>
      <c r="I62" s="2">
        <f t="shared" si="4"/>
        <v>0.48767967145790553</v>
      </c>
      <c r="J62" s="2">
        <f t="shared" ca="1" si="5"/>
        <v>-2.0573559918386262</v>
      </c>
      <c r="K62" s="2">
        <f t="shared" si="6"/>
        <v>0.24000000000000019</v>
      </c>
      <c r="L62" s="2">
        <f t="shared" si="0"/>
        <v>94.8</v>
      </c>
      <c r="M62" s="2">
        <f t="shared" ca="1" si="1"/>
        <v>92.742644008161378</v>
      </c>
    </row>
    <row r="63" spans="7:13" x14ac:dyDescent="0.25">
      <c r="G63" s="2">
        <f t="shared" si="2"/>
        <v>94.5</v>
      </c>
      <c r="H63" s="2">
        <f t="shared" ca="1" si="3"/>
        <v>-2.0066068864562925</v>
      </c>
      <c r="I63" s="2">
        <f t="shared" si="4"/>
        <v>0.48766642584374031</v>
      </c>
      <c r="J63" s="2">
        <f t="shared" ca="1" si="5"/>
        <v>-2.5339892190177005</v>
      </c>
      <c r="K63" s="2">
        <f t="shared" si="6"/>
        <v>0.24400000000000019</v>
      </c>
      <c r="L63" s="2">
        <f t="shared" si="0"/>
        <v>94.88000000000001</v>
      </c>
      <c r="M63" s="2">
        <f t="shared" ca="1" si="1"/>
        <v>92.346010780982311</v>
      </c>
    </row>
    <row r="64" spans="7:13" x14ac:dyDescent="0.25">
      <c r="G64" s="2">
        <f t="shared" si="2"/>
        <v>94</v>
      </c>
      <c r="H64" s="2">
        <f t="shared" ca="1" si="3"/>
        <v>-2.4714150922148148</v>
      </c>
      <c r="I64" s="2">
        <f t="shared" si="4"/>
        <v>0.48765304004980287</v>
      </c>
      <c r="J64" s="2">
        <f t="shared" ca="1" si="5"/>
        <v>-2.7464634579727507</v>
      </c>
      <c r="K64" s="2">
        <f t="shared" si="6"/>
        <v>0.24800000000000019</v>
      </c>
      <c r="L64" s="2">
        <f t="shared" si="0"/>
        <v>94.960000000000008</v>
      </c>
      <c r="M64" s="2">
        <f t="shared" ca="1" si="1"/>
        <v>92.213536542027256</v>
      </c>
    </row>
    <row r="65" spans="7:13" x14ac:dyDescent="0.25">
      <c r="G65" s="2">
        <f t="shared" si="2"/>
        <v>93.5</v>
      </c>
      <c r="H65" s="2">
        <f t="shared" ca="1" si="3"/>
        <v>-2.6785681998586854</v>
      </c>
      <c r="I65" s="2">
        <f t="shared" si="4"/>
        <v>0.48763951183894855</v>
      </c>
      <c r="J65" s="2">
        <f t="shared" ca="1" si="5"/>
        <v>-3.6330877849706575</v>
      </c>
      <c r="K65" s="2">
        <f t="shared" si="6"/>
        <v>0.25200000000000017</v>
      </c>
      <c r="L65" s="2">
        <f t="shared" si="0"/>
        <v>95.04</v>
      </c>
      <c r="M65" s="2">
        <f t="shared" ca="1" si="1"/>
        <v>91.406912215029351</v>
      </c>
    </row>
    <row r="66" spans="7:13" x14ac:dyDescent="0.25">
      <c r="G66" s="2">
        <f t="shared" si="2"/>
        <v>93</v>
      </c>
      <c r="H66" s="2">
        <f t="shared" ca="1" si="3"/>
        <v>-3.543174958077508</v>
      </c>
      <c r="I66" s="2">
        <f t="shared" si="4"/>
        <v>0.4876258389261745</v>
      </c>
      <c r="J66" s="2">
        <f t="shared" ca="1" si="5"/>
        <v>-3.8187039229856317</v>
      </c>
      <c r="K66" s="2">
        <f t="shared" si="6"/>
        <v>0.25600000000000017</v>
      </c>
      <c r="L66" s="2">
        <f t="shared" si="0"/>
        <v>95.12</v>
      </c>
      <c r="M66" s="2">
        <f t="shared" ca="1" si="1"/>
        <v>91.301296077014371</v>
      </c>
    </row>
    <row r="67" spans="7:13" x14ac:dyDescent="0.25">
      <c r="G67" s="2">
        <f t="shared" si="2"/>
        <v>92.5</v>
      </c>
      <c r="H67" s="2">
        <f t="shared" ca="1" si="3"/>
        <v>-3.7240918595273689</v>
      </c>
      <c r="I67" s="2">
        <f t="shared" si="4"/>
        <v>0.48761201897733264</v>
      </c>
      <c r="J67" s="2">
        <f t="shared" ca="1" si="5"/>
        <v>-4.0881698476730159</v>
      </c>
      <c r="K67" s="2">
        <f t="shared" si="6"/>
        <v>0.26000000000000018</v>
      </c>
      <c r="L67" s="2">
        <f t="shared" ref="L67:L130" si="7">90+20*K67</f>
        <v>95.2</v>
      </c>
      <c r="M67" s="2">
        <f t="shared" ref="M67:M130" ca="1" si="8">$C$2+L67+J67</f>
        <v>91.111830152326988</v>
      </c>
    </row>
    <row r="68" spans="7:13" x14ac:dyDescent="0.25">
      <c r="G68" s="2">
        <f t="shared" ref="G68:G131" si="9">G67-$E$2*$F$2</f>
        <v>92</v>
      </c>
      <c r="H68" s="2">
        <f t="shared" ref="H68:H131" ca="1" si="10">(J67/($E$2*$F$2)+$D$2/G68+$B$2/$A$2)/(1/($E$2*$F$2)+1/G68+1/$A$2)</f>
        <v>-3.9867672883815719</v>
      </c>
      <c r="I68" s="2">
        <f t="shared" ref="I68:I131" si="11">1/(1/($E$2*$F$2)+1/G68+1/$A$2)</f>
        <v>0.48759804960780162</v>
      </c>
      <c r="J68" s="2">
        <f t="shared" ref="J68:J131" ca="1" si="12">NORMINV(RAND(),H68,SQRT(I68))</f>
        <v>-4.4641549820414141</v>
      </c>
      <c r="K68" s="2">
        <f t="shared" ref="K68:K131" si="13">K67+1/250</f>
        <v>0.26400000000000018</v>
      </c>
      <c r="L68" s="2">
        <f t="shared" si="7"/>
        <v>95.28</v>
      </c>
      <c r="M68" s="2">
        <f t="shared" ca="1" si="8"/>
        <v>90.815845017958594</v>
      </c>
    </row>
    <row r="69" spans="7:13" x14ac:dyDescent="0.25">
      <c r="G69" s="2">
        <f t="shared" si="9"/>
        <v>91.5</v>
      </c>
      <c r="H69" s="2">
        <f t="shared" ca="1" si="10"/>
        <v>-4.3533004460917555</v>
      </c>
      <c r="I69" s="2">
        <f t="shared" si="11"/>
        <v>0.48758392838111475</v>
      </c>
      <c r="J69" s="2">
        <f t="shared" ca="1" si="12"/>
        <v>-5.3780422267709014</v>
      </c>
      <c r="K69" s="2">
        <f t="shared" si="13"/>
        <v>0.26800000000000018</v>
      </c>
      <c r="L69" s="2">
        <f t="shared" si="7"/>
        <v>95.36</v>
      </c>
      <c r="M69" s="2">
        <f t="shared" ca="1" si="8"/>
        <v>89.981957773229098</v>
      </c>
    </row>
    <row r="70" spans="7:13" x14ac:dyDescent="0.25">
      <c r="G70" s="2">
        <f t="shared" si="9"/>
        <v>91</v>
      </c>
      <c r="H70" s="2">
        <f t="shared" ca="1" si="10"/>
        <v>-5.2443403625819975</v>
      </c>
      <c r="I70" s="2">
        <f t="shared" si="11"/>
        <v>0.48756965280754394</v>
      </c>
      <c r="J70" s="2">
        <f t="shared" ca="1" si="12"/>
        <v>-6.1032327712983951</v>
      </c>
      <c r="K70" s="2">
        <f t="shared" si="13"/>
        <v>0.27200000000000019</v>
      </c>
      <c r="L70" s="2">
        <f t="shared" si="7"/>
        <v>95.44</v>
      </c>
      <c r="M70" s="2">
        <f t="shared" ca="1" si="8"/>
        <v>89.336767228701603</v>
      </c>
    </row>
    <row r="71" spans="7:13" x14ac:dyDescent="0.25">
      <c r="G71" s="2">
        <f t="shared" si="9"/>
        <v>90.5</v>
      </c>
      <c r="H71" s="2">
        <f t="shared" ca="1" si="10"/>
        <v>-5.951325997225565</v>
      </c>
      <c r="I71" s="2">
        <f t="shared" si="11"/>
        <v>0.48755522034263543</v>
      </c>
      <c r="J71" s="2">
        <f t="shared" ca="1" si="12"/>
        <v>-5.716531033151619</v>
      </c>
      <c r="K71" s="2">
        <f t="shared" si="13"/>
        <v>0.27600000000000019</v>
      </c>
      <c r="L71" s="2">
        <f t="shared" si="7"/>
        <v>95.52000000000001</v>
      </c>
      <c r="M71" s="2">
        <f t="shared" ca="1" si="8"/>
        <v>89.803468966848385</v>
      </c>
    </row>
    <row r="72" spans="7:13" x14ac:dyDescent="0.25">
      <c r="G72" s="2">
        <f t="shared" si="9"/>
        <v>90</v>
      </c>
      <c r="H72" s="2">
        <f t="shared" ca="1" si="10"/>
        <v>-5.5740822641781769</v>
      </c>
      <c r="I72" s="2">
        <f t="shared" si="11"/>
        <v>0.48754062838569878</v>
      </c>
      <c r="J72" s="2">
        <f t="shared" ca="1" si="12"/>
        <v>-4.781963080932826</v>
      </c>
      <c r="K72" s="2">
        <f t="shared" si="13"/>
        <v>0.28000000000000019</v>
      </c>
      <c r="L72" s="2">
        <f t="shared" si="7"/>
        <v>95.600000000000009</v>
      </c>
      <c r="M72" s="2">
        <f t="shared" ca="1" si="8"/>
        <v>90.818036919067183</v>
      </c>
    </row>
    <row r="73" spans="7:13" x14ac:dyDescent="0.25">
      <c r="G73" s="2">
        <f t="shared" si="9"/>
        <v>89.5</v>
      </c>
      <c r="H73" s="2">
        <f t="shared" ca="1" si="10"/>
        <v>-4.6626614635961205</v>
      </c>
      <c r="I73" s="2">
        <f t="shared" si="11"/>
        <v>0.48752587427824379</v>
      </c>
      <c r="J73" s="2">
        <f t="shared" ca="1" si="12"/>
        <v>-4.6718550745269267</v>
      </c>
      <c r="K73" s="2">
        <f t="shared" si="13"/>
        <v>0.2840000000000002</v>
      </c>
      <c r="L73" s="2">
        <f t="shared" si="7"/>
        <v>95.68</v>
      </c>
      <c r="M73" s="2">
        <f t="shared" ca="1" si="8"/>
        <v>91.008144925473076</v>
      </c>
    </row>
    <row r="74" spans="7:13" x14ac:dyDescent="0.25">
      <c r="G74" s="2">
        <f t="shared" si="9"/>
        <v>89</v>
      </c>
      <c r="H74" s="2">
        <f t="shared" ca="1" si="10"/>
        <v>-4.5551610608336599</v>
      </c>
      <c r="I74" s="2">
        <f t="shared" si="11"/>
        <v>0.48751095530236638</v>
      </c>
      <c r="J74" s="2">
        <f t="shared" ca="1" si="12"/>
        <v>-4.9917816914184678</v>
      </c>
      <c r="K74" s="2">
        <f t="shared" si="13"/>
        <v>0.2880000000000002</v>
      </c>
      <c r="L74" s="2">
        <f t="shared" si="7"/>
        <v>95.76</v>
      </c>
      <c r="M74" s="2">
        <f t="shared" ca="1" si="8"/>
        <v>90.768218308581538</v>
      </c>
    </row>
    <row r="75" spans="7:13" x14ac:dyDescent="0.25">
      <c r="G75" s="2">
        <f t="shared" si="9"/>
        <v>88.5</v>
      </c>
      <c r="H75" s="2">
        <f t="shared" ca="1" si="10"/>
        <v>-4.8669459038287357</v>
      </c>
      <c r="I75" s="2">
        <f t="shared" si="11"/>
        <v>0.48749586867907896</v>
      </c>
      <c r="J75" s="2">
        <f t="shared" ca="1" si="12"/>
        <v>-5.6427127092008025</v>
      </c>
      <c r="K75" s="2">
        <f t="shared" si="13"/>
        <v>0.2920000000000002</v>
      </c>
      <c r="L75" s="2">
        <f t="shared" si="7"/>
        <v>95.84</v>
      </c>
      <c r="M75" s="2">
        <f t="shared" ca="1" si="8"/>
        <v>90.197287290799196</v>
      </c>
    </row>
    <row r="76" spans="7:13" x14ac:dyDescent="0.25">
      <c r="G76" s="2">
        <f t="shared" si="9"/>
        <v>88</v>
      </c>
      <c r="H76" s="2">
        <f t="shared" ca="1" si="10"/>
        <v>-5.5014260847515031</v>
      </c>
      <c r="I76" s="2">
        <f t="shared" si="11"/>
        <v>0.48748061156658545</v>
      </c>
      <c r="J76" s="2">
        <f t="shared" ca="1" si="12"/>
        <v>-5.6191287491348261</v>
      </c>
      <c r="K76" s="2">
        <f t="shared" si="13"/>
        <v>0.29600000000000021</v>
      </c>
      <c r="L76" s="2">
        <f t="shared" si="7"/>
        <v>95.92</v>
      </c>
      <c r="M76" s="2">
        <f t="shared" ca="1" si="8"/>
        <v>90.300871250865171</v>
      </c>
    </row>
    <row r="77" spans="7:13" x14ac:dyDescent="0.25">
      <c r="G77" s="2">
        <f t="shared" si="9"/>
        <v>87.5</v>
      </c>
      <c r="H77" s="2">
        <f t="shared" ca="1" si="10"/>
        <v>-5.4782592261760135</v>
      </c>
      <c r="I77" s="2">
        <f t="shared" si="11"/>
        <v>0.48746518105849579</v>
      </c>
      <c r="J77" s="2">
        <f t="shared" ca="1" si="12"/>
        <v>-6.1042578376181931</v>
      </c>
      <c r="K77" s="2">
        <f t="shared" si="13"/>
        <v>0.30000000000000021</v>
      </c>
      <c r="L77" s="2">
        <f t="shared" si="7"/>
        <v>96</v>
      </c>
      <c r="M77" s="2">
        <f t="shared" ca="1" si="8"/>
        <v>89.895742162381808</v>
      </c>
    </row>
    <row r="78" spans="7:13" x14ac:dyDescent="0.25">
      <c r="G78" s="2">
        <f t="shared" si="9"/>
        <v>87</v>
      </c>
      <c r="H78" s="2">
        <f t="shared" ca="1" si="10"/>
        <v>-5.9510357672880181</v>
      </c>
      <c r="I78" s="2">
        <f t="shared" si="11"/>
        <v>0.48744957418198115</v>
      </c>
      <c r="J78" s="2">
        <f t="shared" ca="1" si="12"/>
        <v>-6.152006539746866</v>
      </c>
      <c r="K78" s="2">
        <f t="shared" si="13"/>
        <v>0.30400000000000021</v>
      </c>
      <c r="L78" s="2">
        <f t="shared" si="7"/>
        <v>96.08</v>
      </c>
      <c r="M78" s="2">
        <f t="shared" ca="1" si="8"/>
        <v>89.927993460253134</v>
      </c>
    </row>
    <row r="79" spans="7:13" x14ac:dyDescent="0.25">
      <c r="G79" s="2">
        <f t="shared" si="9"/>
        <v>86.5</v>
      </c>
      <c r="H79" s="2">
        <f t="shared" ca="1" si="10"/>
        <v>-5.9973917016578824</v>
      </c>
      <c r="I79" s="2">
        <f t="shared" si="11"/>
        <v>0.48743378789586383</v>
      </c>
      <c r="J79" s="2">
        <f t="shared" ca="1" si="12"/>
        <v>-7.4798676332842735</v>
      </c>
      <c r="K79" s="2">
        <f t="shared" si="13"/>
        <v>0.30800000000000022</v>
      </c>
      <c r="L79" s="2">
        <f t="shared" si="7"/>
        <v>96.160000000000011</v>
      </c>
      <c r="M79" s="2">
        <f t="shared" ca="1" si="8"/>
        <v>88.680132366715739</v>
      </c>
    </row>
    <row r="80" spans="7:13" x14ac:dyDescent="0.25">
      <c r="G80" s="2">
        <f t="shared" si="9"/>
        <v>86</v>
      </c>
      <c r="H80" s="2">
        <f t="shared" ca="1" si="10"/>
        <v>-7.2916415377742858</v>
      </c>
      <c r="I80" s="2">
        <f t="shared" si="11"/>
        <v>0.48741781908864201</v>
      </c>
      <c r="J80" s="2">
        <f t="shared" ca="1" si="12"/>
        <v>-7.0596434936828212</v>
      </c>
      <c r="K80" s="2">
        <f t="shared" si="13"/>
        <v>0.31200000000000022</v>
      </c>
      <c r="L80" s="2">
        <f t="shared" si="7"/>
        <v>96.240000000000009</v>
      </c>
      <c r="M80" s="2">
        <f t="shared" ca="1" si="8"/>
        <v>89.180356506317182</v>
      </c>
    </row>
    <row r="81" spans="7:13" x14ac:dyDescent="0.25">
      <c r="G81" s="2">
        <f t="shared" si="9"/>
        <v>85.5</v>
      </c>
      <c r="H81" s="2">
        <f t="shared" ca="1" si="10"/>
        <v>-6.8817639802745552</v>
      </c>
      <c r="I81" s="2">
        <f t="shared" si="11"/>
        <v>0.48740166457644513</v>
      </c>
      <c r="J81" s="2">
        <f t="shared" ca="1" si="12"/>
        <v>-6.0613820648770975</v>
      </c>
      <c r="K81" s="2">
        <f t="shared" si="13"/>
        <v>0.31600000000000023</v>
      </c>
      <c r="L81" s="2">
        <f t="shared" si="7"/>
        <v>96.320000000000007</v>
      </c>
      <c r="M81" s="2">
        <f t="shared" ca="1" si="8"/>
        <v>90.258617935122913</v>
      </c>
    </row>
    <row r="82" spans="7:13" x14ac:dyDescent="0.25">
      <c r="G82" s="2">
        <f t="shared" si="9"/>
        <v>85</v>
      </c>
      <c r="H82" s="2">
        <f t="shared" ca="1" si="10"/>
        <v>-5.9084572880109318</v>
      </c>
      <c r="I82" s="2">
        <f t="shared" si="11"/>
        <v>0.48738532110091742</v>
      </c>
      <c r="J82" s="2">
        <f t="shared" ca="1" si="12"/>
        <v>-6.7757836897175707</v>
      </c>
      <c r="K82" s="2">
        <f t="shared" si="13"/>
        <v>0.32000000000000023</v>
      </c>
      <c r="L82" s="2">
        <f t="shared" si="7"/>
        <v>96.4</v>
      </c>
      <c r="M82" s="2">
        <f t="shared" ca="1" si="8"/>
        <v>89.624216310282435</v>
      </c>
    </row>
    <row r="83" spans="7:13" x14ac:dyDescent="0.25">
      <c r="G83" s="2">
        <f t="shared" si="9"/>
        <v>84.5</v>
      </c>
      <c r="H83" s="2">
        <f t="shared" ca="1" si="10"/>
        <v>-6.6046109329926717</v>
      </c>
      <c r="I83" s="2">
        <f t="shared" si="11"/>
        <v>0.48736878532702732</v>
      </c>
      <c r="J83" s="2">
        <f t="shared" ca="1" si="12"/>
        <v>-6.8107642908520605</v>
      </c>
      <c r="K83" s="2">
        <f t="shared" si="13"/>
        <v>0.32400000000000023</v>
      </c>
      <c r="L83" s="2">
        <f t="shared" si="7"/>
        <v>96.48</v>
      </c>
      <c r="M83" s="2">
        <f t="shared" ca="1" si="8"/>
        <v>89.669235709147941</v>
      </c>
    </row>
    <row r="84" spans="7:13" x14ac:dyDescent="0.25">
      <c r="G84" s="2">
        <f t="shared" si="9"/>
        <v>84</v>
      </c>
      <c r="H84" s="2">
        <f t="shared" ca="1" si="10"/>
        <v>-6.6384799307446398</v>
      </c>
      <c r="I84" s="2">
        <f t="shared" si="11"/>
        <v>0.48735205384079833</v>
      </c>
      <c r="J84" s="2">
        <f t="shared" ca="1" si="12"/>
        <v>-7.4692294710837199</v>
      </c>
      <c r="K84" s="2">
        <f t="shared" si="13"/>
        <v>0.32800000000000024</v>
      </c>
      <c r="L84" s="2">
        <f t="shared" si="7"/>
        <v>96.56</v>
      </c>
      <c r="M84" s="2">
        <f t="shared" ca="1" si="8"/>
        <v>89.090770528916281</v>
      </c>
    </row>
    <row r="85" spans="7:13" x14ac:dyDescent="0.25">
      <c r="G85" s="2">
        <f t="shared" si="9"/>
        <v>83.5</v>
      </c>
      <c r="H85" s="2">
        <f t="shared" ca="1" si="10"/>
        <v>-7.2800357282069648</v>
      </c>
      <c r="I85" s="2">
        <f t="shared" si="11"/>
        <v>0.48733512314695926</v>
      </c>
      <c r="J85" s="2">
        <f t="shared" ca="1" si="12"/>
        <v>-7.1423711881046676</v>
      </c>
      <c r="K85" s="2">
        <f t="shared" si="13"/>
        <v>0.33200000000000024</v>
      </c>
      <c r="L85" s="2">
        <f t="shared" si="7"/>
        <v>96.64</v>
      </c>
      <c r="M85" s="2">
        <f t="shared" ca="1" si="8"/>
        <v>89.497628811895339</v>
      </c>
    </row>
    <row r="86" spans="7:13" x14ac:dyDescent="0.25">
      <c r="G86" s="2">
        <f t="shared" si="9"/>
        <v>83</v>
      </c>
      <c r="H86" s="2">
        <f t="shared" ca="1" si="10"/>
        <v>-6.961211937678339</v>
      </c>
      <c r="I86" s="2">
        <f t="shared" si="11"/>
        <v>0.48731798966651008</v>
      </c>
      <c r="J86" s="2">
        <f t="shared" ca="1" si="12"/>
        <v>-6.4543745068420195</v>
      </c>
      <c r="K86" s="2">
        <f t="shared" si="13"/>
        <v>0.33600000000000024</v>
      </c>
      <c r="L86" s="2">
        <f t="shared" si="7"/>
        <v>96.72</v>
      </c>
      <c r="M86" s="2">
        <f t="shared" ca="1" si="8"/>
        <v>90.265625493157984</v>
      </c>
    </row>
    <row r="87" spans="7:13" x14ac:dyDescent="0.25">
      <c r="G87" s="2">
        <f t="shared" si="9"/>
        <v>82.5</v>
      </c>
      <c r="H87" s="2">
        <f t="shared" ca="1" si="10"/>
        <v>-6.2904417816239411</v>
      </c>
      <c r="I87" s="2">
        <f t="shared" si="11"/>
        <v>0.48730064973419962</v>
      </c>
      <c r="J87" s="2">
        <f t="shared" ca="1" si="12"/>
        <v>-6.7345366220671545</v>
      </c>
      <c r="K87" s="2">
        <f t="shared" si="13"/>
        <v>0.34000000000000025</v>
      </c>
      <c r="L87" s="2">
        <f t="shared" si="7"/>
        <v>96.800000000000011</v>
      </c>
      <c r="M87" s="2">
        <f t="shared" ca="1" si="8"/>
        <v>90.065463377932858</v>
      </c>
    </row>
    <row r="88" spans="7:13" x14ac:dyDescent="0.25">
      <c r="G88" s="2">
        <f t="shared" si="9"/>
        <v>82</v>
      </c>
      <c r="H88" s="2">
        <f t="shared" ca="1" si="10"/>
        <v>-6.5632517590861266</v>
      </c>
      <c r="I88" s="2">
        <f t="shared" si="11"/>
        <v>0.48728309959591154</v>
      </c>
      <c r="J88" s="2">
        <f t="shared" ca="1" si="12"/>
        <v>-5.8007811356680659</v>
      </c>
      <c r="K88" s="2">
        <f t="shared" si="13"/>
        <v>0.34400000000000025</v>
      </c>
      <c r="L88" s="2">
        <f t="shared" si="7"/>
        <v>96.88000000000001</v>
      </c>
      <c r="M88" s="2">
        <f t="shared" ca="1" si="8"/>
        <v>91.079218864331949</v>
      </c>
    </row>
    <row r="89" spans="7:13" x14ac:dyDescent="0.25">
      <c r="G89" s="2">
        <f t="shared" si="9"/>
        <v>81.5</v>
      </c>
      <c r="H89" s="2">
        <f t="shared" ca="1" si="10"/>
        <v>-5.6530391313756709</v>
      </c>
      <c r="I89" s="2">
        <f t="shared" si="11"/>
        <v>0.48726533540595479</v>
      </c>
      <c r="J89" s="2">
        <f t="shared" ca="1" si="12"/>
        <v>-6.3548372656146475</v>
      </c>
      <c r="K89" s="2">
        <f t="shared" si="13"/>
        <v>0.34800000000000025</v>
      </c>
      <c r="L89" s="2">
        <f t="shared" si="7"/>
        <v>96.960000000000008</v>
      </c>
      <c r="M89" s="2">
        <f t="shared" ca="1" si="8"/>
        <v>90.60516273438536</v>
      </c>
    </row>
    <row r="90" spans="7:13" x14ac:dyDescent="0.25">
      <c r="G90" s="2">
        <f t="shared" si="9"/>
        <v>81</v>
      </c>
      <c r="H90" s="2">
        <f t="shared" ca="1" si="10"/>
        <v>-6.1927552756831856</v>
      </c>
      <c r="I90" s="2">
        <f t="shared" si="11"/>
        <v>0.48724735322425405</v>
      </c>
      <c r="J90" s="2">
        <f t="shared" ca="1" si="12"/>
        <v>-6.5561236987181148</v>
      </c>
      <c r="K90" s="2">
        <f t="shared" si="13"/>
        <v>0.35200000000000026</v>
      </c>
      <c r="L90" s="2">
        <f t="shared" si="7"/>
        <v>97.04</v>
      </c>
      <c r="M90" s="2">
        <f t="shared" ca="1" si="8"/>
        <v>90.483876301281896</v>
      </c>
    </row>
    <row r="91" spans="7:13" x14ac:dyDescent="0.25">
      <c r="G91" s="2">
        <f t="shared" si="9"/>
        <v>80.5</v>
      </c>
      <c r="H91" s="2">
        <f t="shared" ca="1" si="10"/>
        <v>-6.3886691411065035</v>
      </c>
      <c r="I91" s="2">
        <f t="shared" si="11"/>
        <v>0.48722914901343667</v>
      </c>
      <c r="J91" s="2">
        <f t="shared" ca="1" si="12"/>
        <v>-4.9002736548834687</v>
      </c>
      <c r="K91" s="2">
        <f t="shared" si="13"/>
        <v>0.35600000000000026</v>
      </c>
      <c r="L91" s="2">
        <f t="shared" si="7"/>
        <v>97.12</v>
      </c>
      <c r="M91" s="2">
        <f t="shared" ca="1" si="8"/>
        <v>92.219726345116541</v>
      </c>
    </row>
    <row r="92" spans="7:13" x14ac:dyDescent="0.25">
      <c r="G92" s="2">
        <f t="shared" si="9"/>
        <v>80</v>
      </c>
      <c r="H92" s="2">
        <f t="shared" ca="1" si="10"/>
        <v>-4.774931697815803</v>
      </c>
      <c r="I92" s="2">
        <f t="shared" si="11"/>
        <v>0.48721071863580995</v>
      </c>
      <c r="J92" s="2">
        <f t="shared" ca="1" si="12"/>
        <v>-4.4047496409061289</v>
      </c>
      <c r="K92" s="2">
        <f t="shared" si="13"/>
        <v>0.36000000000000026</v>
      </c>
      <c r="L92" s="2">
        <f t="shared" si="7"/>
        <v>97.2</v>
      </c>
      <c r="M92" s="2">
        <f t="shared" ca="1" si="8"/>
        <v>92.79525035909387</v>
      </c>
    </row>
    <row r="93" spans="7:13" x14ac:dyDescent="0.25">
      <c r="G93" s="2">
        <f t="shared" si="9"/>
        <v>79.5</v>
      </c>
      <c r="H93" s="2">
        <f t="shared" ca="1" si="10"/>
        <v>-4.2919180837362081</v>
      </c>
      <c r="I93" s="2">
        <f t="shared" si="11"/>
        <v>0.48719205785022673</v>
      </c>
      <c r="J93" s="2">
        <f t="shared" ca="1" si="12"/>
        <v>-5.0108416569118432</v>
      </c>
      <c r="K93" s="2">
        <f t="shared" si="13"/>
        <v>0.36400000000000027</v>
      </c>
      <c r="L93" s="2">
        <f t="shared" si="7"/>
        <v>97.28</v>
      </c>
      <c r="M93" s="2">
        <f t="shared" ca="1" si="8"/>
        <v>92.269158343088151</v>
      </c>
    </row>
    <row r="94" spans="7:13" x14ac:dyDescent="0.25">
      <c r="G94" s="2">
        <f t="shared" si="9"/>
        <v>79</v>
      </c>
      <c r="H94" s="2">
        <f t="shared" ca="1" si="10"/>
        <v>-4.8822951516531274</v>
      </c>
      <c r="I94" s="2">
        <f t="shared" si="11"/>
        <v>0.48717316230883079</v>
      </c>
      <c r="J94" s="2">
        <f t="shared" ca="1" si="12"/>
        <v>-4.249030383666156</v>
      </c>
      <c r="K94" s="2">
        <f t="shared" si="13"/>
        <v>0.36800000000000027</v>
      </c>
      <c r="L94" s="2">
        <f t="shared" si="7"/>
        <v>97.36</v>
      </c>
      <c r="M94" s="2">
        <f t="shared" ca="1" si="8"/>
        <v>93.110969616333847</v>
      </c>
    </row>
    <row r="95" spans="7:13" x14ac:dyDescent="0.25">
      <c r="G95" s="2">
        <f t="shared" si="9"/>
        <v>78.5</v>
      </c>
      <c r="H95" s="2">
        <f t="shared" ca="1" si="10"/>
        <v>-4.1398645292018523</v>
      </c>
      <c r="I95" s="2">
        <f t="shared" si="11"/>
        <v>0.48715402755368004</v>
      </c>
      <c r="J95" s="2">
        <f t="shared" ca="1" si="12"/>
        <v>-4.6616776600411143</v>
      </c>
      <c r="K95" s="2">
        <f t="shared" si="13"/>
        <v>0.37200000000000027</v>
      </c>
      <c r="L95" s="2">
        <f t="shared" si="7"/>
        <v>97.440000000000012</v>
      </c>
      <c r="M95" s="2">
        <f t="shared" ca="1" si="8"/>
        <v>92.778322339958891</v>
      </c>
    </row>
    <row r="96" spans="7:13" x14ac:dyDescent="0.25">
      <c r="G96" s="2">
        <f t="shared" si="9"/>
        <v>78</v>
      </c>
      <c r="H96" s="2">
        <f t="shared" ca="1" si="10"/>
        <v>-4.5417294214739812</v>
      </c>
      <c r="I96" s="2">
        <f t="shared" si="11"/>
        <v>0.48713464901324005</v>
      </c>
      <c r="J96" s="2">
        <f t="shared" ca="1" si="12"/>
        <v>-4.3696558968798636</v>
      </c>
      <c r="K96" s="2">
        <f t="shared" si="13"/>
        <v>0.37600000000000028</v>
      </c>
      <c r="L96" s="2">
        <f t="shared" si="7"/>
        <v>97.52000000000001</v>
      </c>
      <c r="M96" s="2">
        <f t="shared" ca="1" si="8"/>
        <v>93.150344103120148</v>
      </c>
    </row>
    <row r="97" spans="7:13" x14ac:dyDescent="0.25">
      <c r="G97" s="2">
        <f t="shared" si="9"/>
        <v>77.5</v>
      </c>
      <c r="H97" s="2">
        <f t="shared" ca="1" si="10"/>
        <v>-4.2570500566711429</v>
      </c>
      <c r="I97" s="2">
        <f t="shared" si="11"/>
        <v>0.48711502199874296</v>
      </c>
      <c r="J97" s="2">
        <f t="shared" ca="1" si="12"/>
        <v>-4.6477922847126578</v>
      </c>
      <c r="K97" s="2">
        <f t="shared" si="13"/>
        <v>0.38000000000000028</v>
      </c>
      <c r="L97" s="2">
        <f t="shared" si="7"/>
        <v>97.600000000000009</v>
      </c>
      <c r="M97" s="2">
        <f t="shared" ca="1" si="8"/>
        <v>92.952207715287358</v>
      </c>
    </row>
    <row r="98" spans="7:13" x14ac:dyDescent="0.25">
      <c r="G98" s="2">
        <f t="shared" si="9"/>
        <v>77</v>
      </c>
      <c r="H98" s="2">
        <f t="shared" ca="1" si="10"/>
        <v>-4.5278340830323209</v>
      </c>
      <c r="I98" s="2">
        <f t="shared" si="11"/>
        <v>0.4870951417004048</v>
      </c>
      <c r="J98" s="2">
        <f t="shared" ca="1" si="12"/>
        <v>-5.0565479316051922</v>
      </c>
      <c r="K98" s="2">
        <f t="shared" si="13"/>
        <v>0.38400000000000029</v>
      </c>
      <c r="L98" s="2">
        <f t="shared" si="7"/>
        <v>97.68</v>
      </c>
      <c r="M98" s="2">
        <f t="shared" ca="1" si="8"/>
        <v>92.623452068394812</v>
      </c>
    </row>
    <row r="99" spans="7:13" x14ac:dyDescent="0.25">
      <c r="G99" s="2">
        <f t="shared" si="9"/>
        <v>76.5</v>
      </c>
      <c r="H99" s="2">
        <f t="shared" ca="1" si="10"/>
        <v>-4.9258361997682059</v>
      </c>
      <c r="I99" s="2">
        <f t="shared" si="11"/>
        <v>0.48707500318349678</v>
      </c>
      <c r="J99" s="2">
        <f t="shared" ca="1" si="12"/>
        <v>-4.0328381568036153</v>
      </c>
      <c r="K99" s="2">
        <f t="shared" si="13"/>
        <v>0.38800000000000029</v>
      </c>
      <c r="L99" s="2">
        <f t="shared" si="7"/>
        <v>97.76</v>
      </c>
      <c r="M99" s="2">
        <f t="shared" ca="1" si="8"/>
        <v>93.727161843196384</v>
      </c>
    </row>
    <row r="100" spans="7:13" x14ac:dyDescent="0.25">
      <c r="G100" s="2">
        <f t="shared" si="9"/>
        <v>76</v>
      </c>
      <c r="H100" s="2">
        <f t="shared" ca="1" si="10"/>
        <v>-3.9284247618184409</v>
      </c>
      <c r="I100" s="2">
        <f t="shared" si="11"/>
        <v>0.48705460138426043</v>
      </c>
      <c r="J100" s="2">
        <f t="shared" ca="1" si="12"/>
        <v>-2.3674664944477577</v>
      </c>
      <c r="K100" s="2">
        <f t="shared" si="13"/>
        <v>0.39200000000000029</v>
      </c>
      <c r="L100" s="2">
        <f t="shared" si="7"/>
        <v>97.84</v>
      </c>
      <c r="M100" s="2">
        <f t="shared" ca="1" si="8"/>
        <v>95.472533505552249</v>
      </c>
    </row>
    <row r="101" spans="7:13" x14ac:dyDescent="0.25">
      <c r="G101" s="2">
        <f t="shared" si="9"/>
        <v>75.5</v>
      </c>
      <c r="H101" s="2">
        <f t="shared" ca="1" si="10"/>
        <v>-2.3060730271036731</v>
      </c>
      <c r="I101" s="2">
        <f t="shared" si="11"/>
        <v>0.48703393110566379</v>
      </c>
      <c r="J101" s="2">
        <f t="shared" ca="1" si="12"/>
        <v>-3.116821458993523</v>
      </c>
      <c r="K101" s="2">
        <f t="shared" si="13"/>
        <v>0.3960000000000003</v>
      </c>
      <c r="L101" s="2">
        <f t="shared" si="7"/>
        <v>97.92</v>
      </c>
      <c r="M101" s="2">
        <f t="shared" ca="1" si="8"/>
        <v>94.803178541006474</v>
      </c>
    </row>
    <row r="102" spans="7:13" x14ac:dyDescent="0.25">
      <c r="G102" s="2">
        <f t="shared" si="9"/>
        <v>75</v>
      </c>
      <c r="H102" s="2">
        <f t="shared" ca="1" si="10"/>
        <v>-3.035865057461224</v>
      </c>
      <c r="I102" s="2">
        <f t="shared" si="11"/>
        <v>0.48701298701298706</v>
      </c>
      <c r="J102" s="2">
        <f t="shared" ca="1" si="12"/>
        <v>-2.0094109902731994</v>
      </c>
      <c r="K102" s="2">
        <f t="shared" si="13"/>
        <v>0.4000000000000003</v>
      </c>
      <c r="L102" s="2">
        <f t="shared" si="7"/>
        <v>98</v>
      </c>
      <c r="M102" s="2">
        <f t="shared" ca="1" si="8"/>
        <v>95.990589009726804</v>
      </c>
    </row>
    <row r="103" spans="7:13" x14ac:dyDescent="0.25">
      <c r="G103" s="2">
        <f t="shared" si="9"/>
        <v>74.5</v>
      </c>
      <c r="H103" s="2">
        <f t="shared" ca="1" si="10"/>
        <v>-1.9571332040182159</v>
      </c>
      <c r="I103" s="2">
        <f t="shared" si="11"/>
        <v>0.48699176362923252</v>
      </c>
      <c r="J103" s="2">
        <f t="shared" ca="1" si="12"/>
        <v>-1.1499638711509248</v>
      </c>
      <c r="K103" s="2">
        <f t="shared" si="13"/>
        <v>0.4040000000000003</v>
      </c>
      <c r="L103" s="2">
        <f t="shared" si="7"/>
        <v>98.080000000000013</v>
      </c>
      <c r="M103" s="2">
        <f t="shared" ca="1" si="8"/>
        <v>96.930036128849082</v>
      </c>
    </row>
    <row r="104" spans="7:13" x14ac:dyDescent="0.25">
      <c r="G104" s="2">
        <f t="shared" si="9"/>
        <v>74</v>
      </c>
      <c r="H104" s="2">
        <f t="shared" ca="1" si="10"/>
        <v>-1.1199963999100873</v>
      </c>
      <c r="I104" s="2">
        <f t="shared" si="11"/>
        <v>0.48697025533035004</v>
      </c>
      <c r="J104" s="2">
        <f t="shared" ca="1" si="12"/>
        <v>-0.34753026388936936</v>
      </c>
      <c r="K104" s="2">
        <f t="shared" si="13"/>
        <v>0.40800000000000031</v>
      </c>
      <c r="L104" s="2">
        <f t="shared" si="7"/>
        <v>98.160000000000011</v>
      </c>
      <c r="M104" s="2">
        <f t="shared" ca="1" si="8"/>
        <v>97.812469736110643</v>
      </c>
    </row>
    <row r="105" spans="7:13" x14ac:dyDescent="0.25">
      <c r="G105" s="2">
        <f t="shared" si="9"/>
        <v>73.5</v>
      </c>
      <c r="H105" s="2">
        <f t="shared" ca="1" si="10"/>
        <v>-0.33845865106490852</v>
      </c>
      <c r="I105" s="2">
        <f t="shared" si="11"/>
        <v>0.48694845634026762</v>
      </c>
      <c r="J105" s="2">
        <f t="shared" ca="1" si="12"/>
        <v>0.17399075691179727</v>
      </c>
      <c r="K105" s="2">
        <f t="shared" si="13"/>
        <v>0.41200000000000031</v>
      </c>
      <c r="L105" s="2">
        <f t="shared" si="7"/>
        <v>98.240000000000009</v>
      </c>
      <c r="M105" s="2">
        <f t="shared" ca="1" si="8"/>
        <v>98.413990756911801</v>
      </c>
    </row>
    <row r="106" spans="7:13" x14ac:dyDescent="0.25">
      <c r="G106" s="2">
        <f t="shared" si="9"/>
        <v>73</v>
      </c>
      <c r="H106" s="2">
        <f t="shared" ca="1" si="10"/>
        <v>0.16944137212594984</v>
      </c>
      <c r="I106" s="2">
        <f t="shared" si="11"/>
        <v>0.48692636072572038</v>
      </c>
      <c r="J106" s="2">
        <f t="shared" ca="1" si="12"/>
        <v>1.4452756155595683</v>
      </c>
      <c r="K106" s="2">
        <f t="shared" si="13"/>
        <v>0.41600000000000031</v>
      </c>
      <c r="L106" s="2">
        <f t="shared" si="7"/>
        <v>98.320000000000007</v>
      </c>
      <c r="M106" s="2">
        <f t="shared" ca="1" si="8"/>
        <v>99.765275615559574</v>
      </c>
    </row>
    <row r="107" spans="7:13" x14ac:dyDescent="0.25">
      <c r="G107" s="2">
        <f t="shared" si="9"/>
        <v>72.5</v>
      </c>
      <c r="H107" s="2">
        <f t="shared" ca="1" si="10"/>
        <v>1.4074208479257044</v>
      </c>
      <c r="I107" s="2">
        <f t="shared" si="11"/>
        <v>0.48690396239086636</v>
      </c>
      <c r="J107" s="2">
        <f t="shared" ca="1" si="12"/>
        <v>1.9317374617236838</v>
      </c>
      <c r="K107" s="2">
        <f t="shared" si="13"/>
        <v>0.42000000000000032</v>
      </c>
      <c r="L107" s="2">
        <f t="shared" si="7"/>
        <v>98.4</v>
      </c>
      <c r="M107" s="2">
        <f t="shared" ca="1" si="8"/>
        <v>100.33173746172369</v>
      </c>
    </row>
    <row r="108" spans="7:13" x14ac:dyDescent="0.25">
      <c r="G108" s="2">
        <f t="shared" si="9"/>
        <v>72</v>
      </c>
      <c r="H108" s="2">
        <f t="shared" ca="1" si="10"/>
        <v>1.8810535196660161</v>
      </c>
      <c r="I108" s="2">
        <f t="shared" si="11"/>
        <v>0.48688125507167973</v>
      </c>
      <c r="J108" s="2">
        <f t="shared" ca="1" si="12"/>
        <v>2.1482752666458467</v>
      </c>
      <c r="K108" s="2">
        <f t="shared" si="13"/>
        <v>0.42400000000000032</v>
      </c>
      <c r="L108" s="2">
        <f t="shared" si="7"/>
        <v>98.48</v>
      </c>
      <c r="M108" s="2">
        <f t="shared" ca="1" si="8"/>
        <v>100.62827526664586</v>
      </c>
    </row>
    <row r="109" spans="7:13" x14ac:dyDescent="0.25">
      <c r="G109" s="2">
        <f t="shared" si="9"/>
        <v>71.5</v>
      </c>
      <c r="H109" s="2">
        <f t="shared" ca="1" si="10"/>
        <v>2.0918109977553865</v>
      </c>
      <c r="I109" s="2">
        <f t="shared" si="11"/>
        <v>0.48685823233011027</v>
      </c>
      <c r="J109" s="2">
        <f t="shared" ca="1" si="12"/>
        <v>1.6203634372998637</v>
      </c>
      <c r="K109" s="2">
        <f t="shared" si="13"/>
        <v>0.42800000000000032</v>
      </c>
      <c r="L109" s="2">
        <f t="shared" si="7"/>
        <v>98.56</v>
      </c>
      <c r="M109" s="2">
        <f t="shared" ca="1" si="8"/>
        <v>100.18036343729986</v>
      </c>
    </row>
    <row r="110" spans="7:13" x14ac:dyDescent="0.25">
      <c r="G110" s="2">
        <f t="shared" si="9"/>
        <v>71</v>
      </c>
      <c r="H110" s="2">
        <f t="shared" ca="1" si="10"/>
        <v>1.5776989035695326</v>
      </c>
      <c r="I110" s="2">
        <f t="shared" si="11"/>
        <v>0.48683488754799781</v>
      </c>
      <c r="J110" s="2">
        <f t="shared" ca="1" si="12"/>
        <v>1.1211452916243592</v>
      </c>
      <c r="K110" s="2">
        <f t="shared" si="13"/>
        <v>0.43200000000000033</v>
      </c>
      <c r="L110" s="2">
        <f t="shared" si="7"/>
        <v>98.64</v>
      </c>
      <c r="M110" s="2">
        <f t="shared" ca="1" si="8"/>
        <v>99.761145291624359</v>
      </c>
    </row>
    <row r="111" spans="7:13" x14ac:dyDescent="0.25">
      <c r="G111" s="2">
        <f t="shared" si="9"/>
        <v>70.5</v>
      </c>
      <c r="H111" s="2">
        <f t="shared" ca="1" si="10"/>
        <v>1.0915722007943285</v>
      </c>
      <c r="I111" s="2">
        <f t="shared" si="11"/>
        <v>0.48681121392072924</v>
      </c>
      <c r="J111" s="2">
        <f t="shared" ca="1" si="12"/>
        <v>1.3813520629963105</v>
      </c>
      <c r="K111" s="2">
        <f t="shared" si="13"/>
        <v>0.43600000000000033</v>
      </c>
      <c r="L111" s="2">
        <f t="shared" si="7"/>
        <v>98.72</v>
      </c>
      <c r="M111" s="2">
        <f t="shared" ca="1" si="8"/>
        <v>100.10135206299631</v>
      </c>
    </row>
    <row r="112" spans="7:13" x14ac:dyDescent="0.25">
      <c r="G112" s="2">
        <f t="shared" si="9"/>
        <v>70</v>
      </c>
      <c r="H112" s="2">
        <f t="shared" ca="1" si="10"/>
        <v>1.3448490182161577</v>
      </c>
      <c r="I112" s="2">
        <f t="shared" si="11"/>
        <v>0.4867872044506259</v>
      </c>
      <c r="J112" s="2">
        <f t="shared" ca="1" si="12"/>
        <v>0.57606281481036337</v>
      </c>
      <c r="K112" s="2">
        <f t="shared" si="13"/>
        <v>0.44000000000000034</v>
      </c>
      <c r="L112" s="2">
        <f t="shared" si="7"/>
        <v>98.800000000000011</v>
      </c>
      <c r="M112" s="2">
        <f t="shared" ca="1" si="8"/>
        <v>99.376062814810368</v>
      </c>
    </row>
    <row r="113" spans="7:13" x14ac:dyDescent="0.25">
      <c r="G113" s="2">
        <f t="shared" si="9"/>
        <v>69.5</v>
      </c>
      <c r="H113" s="2">
        <f t="shared" ca="1" si="10"/>
        <v>0.56081195726740796</v>
      </c>
      <c r="I113" s="2">
        <f t="shared" si="11"/>
        <v>0.48676285194004765</v>
      </c>
      <c r="J113" s="2">
        <f t="shared" ca="1" si="12"/>
        <v>1.5601088173649269</v>
      </c>
      <c r="K113" s="2">
        <f t="shared" si="13"/>
        <v>0.44400000000000034</v>
      </c>
      <c r="L113" s="2">
        <f t="shared" si="7"/>
        <v>98.88000000000001</v>
      </c>
      <c r="M113" s="2">
        <f t="shared" ca="1" si="8"/>
        <v>100.44010881736493</v>
      </c>
    </row>
    <row r="114" spans="7:13" x14ac:dyDescent="0.25">
      <c r="G114" s="2">
        <f t="shared" si="9"/>
        <v>69</v>
      </c>
      <c r="H114" s="2">
        <f t="shared" ca="1" si="10"/>
        <v>1.5187289559562633</v>
      </c>
      <c r="I114" s="2">
        <f t="shared" si="11"/>
        <v>0.48673814898419865</v>
      </c>
      <c r="J114" s="2">
        <f t="shared" ca="1" si="12"/>
        <v>2.1462807712472611</v>
      </c>
      <c r="K114" s="2">
        <f t="shared" si="13"/>
        <v>0.44800000000000034</v>
      </c>
      <c r="L114" s="2">
        <f t="shared" si="7"/>
        <v>98.960000000000008</v>
      </c>
      <c r="M114" s="2">
        <f t="shared" ca="1" si="8"/>
        <v>101.10628077124727</v>
      </c>
    </row>
    <row r="115" spans="7:13" x14ac:dyDescent="0.25">
      <c r="G115" s="2">
        <f t="shared" si="9"/>
        <v>68.5</v>
      </c>
      <c r="H115" s="2">
        <f t="shared" ca="1" si="10"/>
        <v>2.0892458836213921</v>
      </c>
      <c r="I115" s="2">
        <f t="shared" si="11"/>
        <v>0.48671308796362078</v>
      </c>
      <c r="J115" s="2">
        <f t="shared" ca="1" si="12"/>
        <v>1.8821536525670246</v>
      </c>
      <c r="K115" s="2">
        <f t="shared" si="13"/>
        <v>0.45200000000000035</v>
      </c>
      <c r="L115" s="2">
        <f t="shared" si="7"/>
        <v>99.04</v>
      </c>
      <c r="M115" s="2">
        <f t="shared" ca="1" si="8"/>
        <v>100.92215365256703</v>
      </c>
    </row>
    <row r="116" spans="7:13" x14ac:dyDescent="0.25">
      <c r="G116" s="2">
        <f t="shared" si="9"/>
        <v>68</v>
      </c>
      <c r="H116" s="2">
        <f t="shared" ca="1" si="10"/>
        <v>1.832041917757768</v>
      </c>
      <c r="I116" s="2">
        <f t="shared" si="11"/>
        <v>0.48668766103635841</v>
      </c>
      <c r="J116" s="2">
        <f t="shared" ca="1" si="12"/>
        <v>1.2601815696915288</v>
      </c>
      <c r="K116" s="2">
        <f t="shared" si="13"/>
        <v>0.45600000000000035</v>
      </c>
      <c r="L116" s="2">
        <f t="shared" si="7"/>
        <v>99.12</v>
      </c>
      <c r="M116" s="2">
        <f t="shared" ca="1" si="8"/>
        <v>100.38018156969153</v>
      </c>
    </row>
    <row r="117" spans="7:13" x14ac:dyDescent="0.25">
      <c r="G117" s="2">
        <f t="shared" si="9"/>
        <v>67.5</v>
      </c>
      <c r="H117" s="2">
        <f t="shared" ca="1" si="10"/>
        <v>1.2265646136146822</v>
      </c>
      <c r="I117" s="2">
        <f t="shared" si="11"/>
        <v>0.48666186012977652</v>
      </c>
      <c r="J117" s="2">
        <f t="shared" ca="1" si="12"/>
        <v>0.62879617332833226</v>
      </c>
      <c r="K117" s="2">
        <f t="shared" si="13"/>
        <v>0.46000000000000035</v>
      </c>
      <c r="L117" s="2">
        <f t="shared" si="7"/>
        <v>99.2</v>
      </c>
      <c r="M117" s="2">
        <f t="shared" ca="1" si="8"/>
        <v>99.828796173328328</v>
      </c>
    </row>
    <row r="118" spans="7:13" x14ac:dyDescent="0.25">
      <c r="G118" s="2">
        <f t="shared" si="9"/>
        <v>67</v>
      </c>
      <c r="H118" s="2">
        <f t="shared" ca="1" si="10"/>
        <v>0.61198930291978881</v>
      </c>
      <c r="I118" s="2">
        <f t="shared" si="11"/>
        <v>0.48663567693201631</v>
      </c>
      <c r="J118" s="2">
        <f t="shared" ca="1" si="12"/>
        <v>0.51593054017106077</v>
      </c>
      <c r="K118" s="2">
        <f t="shared" si="13"/>
        <v>0.46400000000000036</v>
      </c>
      <c r="L118" s="2">
        <f t="shared" si="7"/>
        <v>99.28</v>
      </c>
      <c r="M118" s="2">
        <f t="shared" ca="1" si="8"/>
        <v>99.795930540171057</v>
      </c>
    </row>
    <row r="119" spans="7:13" x14ac:dyDescent="0.25">
      <c r="G119" s="2">
        <f t="shared" si="9"/>
        <v>66.5</v>
      </c>
      <c r="H119" s="2">
        <f t="shared" ca="1" si="10"/>
        <v>0.50211299460523251</v>
      </c>
      <c r="I119" s="2">
        <f t="shared" si="11"/>
        <v>0.48660910288306741</v>
      </c>
      <c r="J119" s="2">
        <f t="shared" ca="1" si="12"/>
        <v>1.2470247434436335</v>
      </c>
      <c r="K119" s="2">
        <f t="shared" si="13"/>
        <v>0.46800000000000036</v>
      </c>
      <c r="L119" s="2">
        <f t="shared" si="7"/>
        <v>99.360000000000014</v>
      </c>
      <c r="M119" s="2">
        <f t="shared" ca="1" si="8"/>
        <v>100.60702474344365</v>
      </c>
    </row>
    <row r="120" spans="7:13" x14ac:dyDescent="0.25">
      <c r="G120" s="2">
        <f t="shared" si="9"/>
        <v>66</v>
      </c>
      <c r="H120" s="2">
        <f t="shared" ca="1" si="10"/>
        <v>1.2135599095735743</v>
      </c>
      <c r="I120" s="2">
        <f t="shared" si="11"/>
        <v>0.48658212916543792</v>
      </c>
      <c r="J120" s="2">
        <f t="shared" ca="1" si="12"/>
        <v>2.00295927953804</v>
      </c>
      <c r="K120" s="2">
        <f t="shared" si="13"/>
        <v>0.47200000000000036</v>
      </c>
      <c r="L120" s="2">
        <f t="shared" si="7"/>
        <v>99.440000000000012</v>
      </c>
      <c r="M120" s="2">
        <f t="shared" ca="1" si="8"/>
        <v>101.44295927953806</v>
      </c>
    </row>
    <row r="121" spans="7:13" x14ac:dyDescent="0.25">
      <c r="G121" s="2">
        <f t="shared" si="9"/>
        <v>65.5</v>
      </c>
      <c r="H121" s="2">
        <f t="shared" ca="1" si="10"/>
        <v>1.9490986897896543</v>
      </c>
      <c r="I121" s="2">
        <f t="shared" si="11"/>
        <v>0.48655474669439908</v>
      </c>
      <c r="J121" s="2">
        <f t="shared" ca="1" si="12"/>
        <v>1.7977166162582694</v>
      </c>
      <c r="K121" s="2">
        <f t="shared" si="13"/>
        <v>0.47600000000000037</v>
      </c>
      <c r="L121" s="2">
        <f t="shared" si="7"/>
        <v>99.52000000000001</v>
      </c>
      <c r="M121" s="2">
        <f t="shared" ca="1" si="8"/>
        <v>101.31771661625828</v>
      </c>
    </row>
    <row r="122" spans="7:13" x14ac:dyDescent="0.25">
      <c r="G122" s="2">
        <f t="shared" si="9"/>
        <v>65</v>
      </c>
      <c r="H122" s="2">
        <f t="shared" ca="1" si="10"/>
        <v>1.7492751505507111</v>
      </c>
      <c r="I122" s="2">
        <f t="shared" si="11"/>
        <v>0.48652694610778441</v>
      </c>
      <c r="J122" s="2">
        <f t="shared" ca="1" si="12"/>
        <v>1.8501443987471011</v>
      </c>
      <c r="K122" s="2">
        <f t="shared" si="13"/>
        <v>0.48000000000000037</v>
      </c>
      <c r="L122" s="2">
        <f t="shared" si="7"/>
        <v>99.600000000000009</v>
      </c>
      <c r="M122" s="2">
        <f t="shared" ca="1" si="8"/>
        <v>101.45014439874711</v>
      </c>
    </row>
    <row r="123" spans="7:13" x14ac:dyDescent="0.25">
      <c r="G123" s="2">
        <f t="shared" si="9"/>
        <v>64.5</v>
      </c>
      <c r="H123" s="2">
        <f t="shared" ca="1" si="10"/>
        <v>1.8001857553052951</v>
      </c>
      <c r="I123" s="2">
        <f t="shared" si="11"/>
        <v>0.48649871775531756</v>
      </c>
      <c r="J123" s="2">
        <f t="shared" ca="1" si="12"/>
        <v>2.413652459674843</v>
      </c>
      <c r="K123" s="2">
        <f t="shared" si="13"/>
        <v>0.48400000000000037</v>
      </c>
      <c r="L123" s="2">
        <f t="shared" si="7"/>
        <v>99.68</v>
      </c>
      <c r="M123" s="2">
        <f t="shared" ca="1" si="8"/>
        <v>102.09365245967484</v>
      </c>
    </row>
    <row r="124" spans="7:13" x14ac:dyDescent="0.25">
      <c r="G124" s="2">
        <f t="shared" si="9"/>
        <v>64</v>
      </c>
      <c r="H124" s="2">
        <f t="shared" ca="1" si="10"/>
        <v>2.3483392736270896</v>
      </c>
      <c r="I124" s="2">
        <f t="shared" si="11"/>
        <v>0.48647005168744301</v>
      </c>
      <c r="J124" s="2">
        <f t="shared" ca="1" si="12"/>
        <v>2.1042268329502805</v>
      </c>
      <c r="K124" s="2">
        <f t="shared" si="13"/>
        <v>0.48800000000000038</v>
      </c>
      <c r="L124" s="2">
        <f t="shared" si="7"/>
        <v>99.76</v>
      </c>
      <c r="M124" s="2">
        <f t="shared" ca="1" si="8"/>
        <v>101.86422683295028</v>
      </c>
    </row>
    <row r="125" spans="7:13" x14ac:dyDescent="0.25">
      <c r="G125" s="2">
        <f t="shared" si="9"/>
        <v>63.5</v>
      </c>
      <c r="H125" s="2">
        <f t="shared" ca="1" si="10"/>
        <v>2.047164147270458</v>
      </c>
      <c r="I125" s="2">
        <f t="shared" si="11"/>
        <v>0.48644093764363411</v>
      </c>
      <c r="J125" s="2">
        <f t="shared" ca="1" si="12"/>
        <v>1.5868177748067591</v>
      </c>
      <c r="K125" s="2">
        <f t="shared" si="13"/>
        <v>0.49200000000000038</v>
      </c>
      <c r="L125" s="2">
        <f t="shared" si="7"/>
        <v>99.84</v>
      </c>
      <c r="M125" s="2">
        <f t="shared" ca="1" si="8"/>
        <v>101.42681777480676</v>
      </c>
    </row>
    <row r="126" spans="7:13" x14ac:dyDescent="0.25">
      <c r="G126" s="2">
        <f t="shared" si="9"/>
        <v>63</v>
      </c>
      <c r="H126" s="2">
        <f t="shared" ca="1" si="10"/>
        <v>1.5436923998274525</v>
      </c>
      <c r="I126" s="2">
        <f t="shared" si="11"/>
        <v>0.48641136504014826</v>
      </c>
      <c r="J126" s="2">
        <f t="shared" ca="1" si="12"/>
        <v>2.1257521756392439</v>
      </c>
      <c r="K126" s="2">
        <f t="shared" si="13"/>
        <v>0.49600000000000039</v>
      </c>
      <c r="L126" s="2">
        <f t="shared" si="7"/>
        <v>99.92</v>
      </c>
      <c r="M126" s="2">
        <f t="shared" ca="1" si="8"/>
        <v>102.04575217563925</v>
      </c>
    </row>
    <row r="127" spans="7:13" x14ac:dyDescent="0.25">
      <c r="G127" s="2">
        <f t="shared" si="9"/>
        <v>62.5</v>
      </c>
      <c r="H127" s="2">
        <f t="shared" ca="1" si="10"/>
        <v>2.0678523109331164</v>
      </c>
      <c r="I127" s="2">
        <f t="shared" si="11"/>
        <v>0.48638132295719844</v>
      </c>
      <c r="J127" s="2">
        <f t="shared" ca="1" si="12"/>
        <v>2.2633049341326807</v>
      </c>
      <c r="K127" s="2">
        <f t="shared" si="13"/>
        <v>0.50000000000000033</v>
      </c>
      <c r="L127" s="2">
        <f t="shared" si="7"/>
        <v>100</v>
      </c>
      <c r="M127" s="2">
        <f t="shared" ca="1" si="8"/>
        <v>102.26330493413268</v>
      </c>
    </row>
    <row r="128" spans="7:13" x14ac:dyDescent="0.25">
      <c r="G128" s="2">
        <f t="shared" si="9"/>
        <v>62</v>
      </c>
      <c r="H128" s="2">
        <f t="shared" ca="1" si="10"/>
        <v>2.2015203312868876</v>
      </c>
      <c r="I128" s="2">
        <f t="shared" si="11"/>
        <v>0.48635080012550985</v>
      </c>
      <c r="J128" s="2">
        <f t="shared" ca="1" si="12"/>
        <v>2.4875399687440152</v>
      </c>
      <c r="K128" s="2">
        <f t="shared" si="13"/>
        <v>0.50400000000000034</v>
      </c>
      <c r="L128" s="2">
        <f t="shared" si="7"/>
        <v>100.08000000000001</v>
      </c>
      <c r="M128" s="2">
        <f t="shared" ca="1" si="8"/>
        <v>102.56753996874403</v>
      </c>
    </row>
    <row r="129" spans="7:13" x14ac:dyDescent="0.25">
      <c r="G129" s="2">
        <f t="shared" si="9"/>
        <v>61.5</v>
      </c>
      <c r="H129" s="2">
        <f t="shared" ca="1" si="10"/>
        <v>2.4194798051203059</v>
      </c>
      <c r="I129" s="2">
        <f t="shared" si="11"/>
        <v>0.48631978491222522</v>
      </c>
      <c r="J129" s="2">
        <f t="shared" ca="1" si="12"/>
        <v>2.3056514279040137</v>
      </c>
      <c r="K129" s="2">
        <f t="shared" si="13"/>
        <v>0.50800000000000034</v>
      </c>
      <c r="L129" s="2">
        <f t="shared" si="7"/>
        <v>100.16000000000001</v>
      </c>
      <c r="M129" s="2">
        <f t="shared" ca="1" si="8"/>
        <v>102.46565142790402</v>
      </c>
    </row>
    <row r="130" spans="7:13" x14ac:dyDescent="0.25">
      <c r="G130" s="2">
        <f t="shared" si="9"/>
        <v>61</v>
      </c>
      <c r="H130" s="2">
        <f t="shared" ca="1" si="10"/>
        <v>2.2424224665520542</v>
      </c>
      <c r="I130" s="2">
        <f t="shared" si="11"/>
        <v>0.48628826530612251</v>
      </c>
      <c r="J130" s="2">
        <f t="shared" ca="1" si="12"/>
        <v>3.4638357109910136</v>
      </c>
      <c r="K130" s="2">
        <f t="shared" si="13"/>
        <v>0.51200000000000034</v>
      </c>
      <c r="L130" s="2">
        <f t="shared" si="7"/>
        <v>100.24000000000001</v>
      </c>
      <c r="M130" s="2">
        <f t="shared" ca="1" si="8"/>
        <v>103.70383571099103</v>
      </c>
    </row>
    <row r="131" spans="7:13" x14ac:dyDescent="0.25">
      <c r="G131" s="2">
        <f t="shared" si="9"/>
        <v>60.5</v>
      </c>
      <c r="H131" s="2">
        <f t="shared" ca="1" si="10"/>
        <v>3.3686233807258694</v>
      </c>
      <c r="I131" s="2">
        <f t="shared" si="11"/>
        <v>0.48625622890210579</v>
      </c>
      <c r="J131" s="2">
        <f t="shared" ca="1" si="12"/>
        <v>3.4143441893443862</v>
      </c>
      <c r="K131" s="2">
        <f t="shared" si="13"/>
        <v>0.51600000000000035</v>
      </c>
      <c r="L131" s="2">
        <f t="shared" ref="L131:L194" si="14">90+20*K131</f>
        <v>100.32000000000001</v>
      </c>
      <c r="M131" s="2">
        <f t="shared" ref="M131:M194" ca="1" si="15">$C$2+L131+J131</f>
        <v>103.7343441893444</v>
      </c>
    </row>
    <row r="132" spans="7:13" x14ac:dyDescent="0.25">
      <c r="G132" s="2">
        <f t="shared" ref="G132:G195" si="16">G131-$E$2*$F$2</f>
        <v>60</v>
      </c>
      <c r="H132" s="2">
        <f t="shared" ref="H132:H195" ca="1" si="17">(J131/($E$2*$F$2)+$D$2/G132+$B$2/$A$2)/(1/($E$2*$F$2)+1/G132+1/$A$2)</f>
        <v>3.3202698761857889</v>
      </c>
      <c r="I132" s="2">
        <f t="shared" ref="I132:I195" si="18">1/(1/($E$2*$F$2)+1/G132+1/$A$2)</f>
        <v>0.48622366288492708</v>
      </c>
      <c r="J132" s="2">
        <f t="shared" ref="J132:J195" ca="1" si="19">NORMINV(RAND(),H132,SQRT(I132))</f>
        <v>3.0546473443131381</v>
      </c>
      <c r="K132" s="2">
        <f t="shared" ref="K132:K195" si="20">K131+1/250</f>
        <v>0.52000000000000035</v>
      </c>
      <c r="L132" s="2">
        <f t="shared" si="14"/>
        <v>100.4</v>
      </c>
      <c r="M132" s="2">
        <f t="shared" ca="1" si="15"/>
        <v>103.45464734431314</v>
      </c>
    </row>
    <row r="133" spans="7:13" x14ac:dyDescent="0.25">
      <c r="G133" s="2">
        <f t="shared" si="16"/>
        <v>59.5</v>
      </c>
      <c r="H133" s="2">
        <f t="shared" ca="1" si="17"/>
        <v>2.9702813692863494</v>
      </c>
      <c r="I133" s="2">
        <f t="shared" si="18"/>
        <v>0.48619055401209349</v>
      </c>
      <c r="J133" s="2">
        <f t="shared" ca="1" si="19"/>
        <v>2.9267650506278837</v>
      </c>
      <c r="K133" s="2">
        <f t="shared" si="20"/>
        <v>0.52400000000000035</v>
      </c>
      <c r="L133" s="2">
        <f t="shared" si="14"/>
        <v>100.48</v>
      </c>
      <c r="M133" s="2">
        <f t="shared" ca="1" si="15"/>
        <v>103.40676505062788</v>
      </c>
    </row>
    <row r="134" spans="7:13" x14ac:dyDescent="0.25">
      <c r="G134" s="2">
        <f t="shared" si="16"/>
        <v>59</v>
      </c>
      <c r="H134" s="2">
        <f t="shared" ca="1" si="17"/>
        <v>2.8457339813290234</v>
      </c>
      <c r="I134" s="2">
        <f t="shared" si="18"/>
        <v>0.48615688859591299</v>
      </c>
      <c r="J134" s="2">
        <f t="shared" ca="1" si="19"/>
        <v>3.3929471053993066</v>
      </c>
      <c r="K134" s="2">
        <f t="shared" si="20"/>
        <v>0.52800000000000036</v>
      </c>
      <c r="L134" s="2">
        <f t="shared" si="14"/>
        <v>100.56</v>
      </c>
      <c r="M134" s="2">
        <f t="shared" ca="1" si="15"/>
        <v>103.9529471053993</v>
      </c>
    </row>
    <row r="135" spans="7:13" x14ac:dyDescent="0.25">
      <c r="G135" s="2">
        <f t="shared" si="16"/>
        <v>58.5</v>
      </c>
      <c r="H135" s="2">
        <f t="shared" ca="1" si="17"/>
        <v>3.2987768932334958</v>
      </c>
      <c r="I135" s="2">
        <f t="shared" si="18"/>
        <v>0.48612265248462688</v>
      </c>
      <c r="J135" s="2">
        <f t="shared" ca="1" si="19"/>
        <v>3.1732969110817093</v>
      </c>
      <c r="K135" s="2">
        <f t="shared" si="20"/>
        <v>0.53200000000000036</v>
      </c>
      <c r="L135" s="2">
        <f t="shared" si="14"/>
        <v>100.64000000000001</v>
      </c>
      <c r="M135" s="2">
        <f t="shared" ca="1" si="15"/>
        <v>103.81329691108172</v>
      </c>
    </row>
    <row r="136" spans="7:13" x14ac:dyDescent="0.25">
      <c r="G136" s="2">
        <f t="shared" si="16"/>
        <v>58</v>
      </c>
      <c r="H136" s="2">
        <f t="shared" ca="1" si="17"/>
        <v>3.0850020255236195</v>
      </c>
      <c r="I136" s="2">
        <f t="shared" si="18"/>
        <v>0.48608783104257458</v>
      </c>
      <c r="J136" s="2">
        <f t="shared" ca="1" si="19"/>
        <v>3.080721252683416</v>
      </c>
      <c r="K136" s="2">
        <f t="shared" si="20"/>
        <v>0.53600000000000037</v>
      </c>
      <c r="L136" s="2">
        <f t="shared" si="14"/>
        <v>100.72000000000001</v>
      </c>
      <c r="M136" s="2">
        <f t="shared" ca="1" si="15"/>
        <v>103.80072125268343</v>
      </c>
    </row>
    <row r="137" spans="7:13" x14ac:dyDescent="0.25">
      <c r="G137" s="2">
        <f t="shared" si="16"/>
        <v>57.5</v>
      </c>
      <c r="H137" s="2">
        <f t="shared" ca="1" si="17"/>
        <v>2.9947839734454171</v>
      </c>
      <c r="I137" s="2">
        <f t="shared" si="18"/>
        <v>0.48605240912933223</v>
      </c>
      <c r="J137" s="2">
        <f t="shared" ca="1" si="19"/>
        <v>2.9312625056519446</v>
      </c>
      <c r="K137" s="2">
        <f t="shared" si="20"/>
        <v>0.54000000000000037</v>
      </c>
      <c r="L137" s="2">
        <f t="shared" si="14"/>
        <v>100.80000000000001</v>
      </c>
      <c r="M137" s="2">
        <f t="shared" ca="1" si="15"/>
        <v>103.73126250565196</v>
      </c>
    </row>
    <row r="138" spans="7:13" x14ac:dyDescent="0.25">
      <c r="G138" s="2">
        <f t="shared" si="16"/>
        <v>57</v>
      </c>
      <c r="H138" s="2">
        <f t="shared" ca="1" si="17"/>
        <v>2.8492831313465352</v>
      </c>
      <c r="I138" s="2">
        <f t="shared" si="18"/>
        <v>0.48601637107776258</v>
      </c>
      <c r="J138" s="2">
        <f t="shared" ca="1" si="19"/>
        <v>2.933720792637609</v>
      </c>
      <c r="K138" s="2">
        <f t="shared" si="20"/>
        <v>0.54400000000000037</v>
      </c>
      <c r="L138" s="2">
        <f t="shared" si="14"/>
        <v>100.88000000000001</v>
      </c>
      <c r="M138" s="2">
        <f t="shared" ca="1" si="15"/>
        <v>103.81372079263762</v>
      </c>
    </row>
    <row r="139" spans="7:13" x14ac:dyDescent="0.25">
      <c r="G139" s="2">
        <f t="shared" si="16"/>
        <v>56.5</v>
      </c>
      <c r="H139" s="2">
        <f t="shared" ca="1" si="17"/>
        <v>2.8514575053161</v>
      </c>
      <c r="I139" s="2">
        <f t="shared" si="18"/>
        <v>0.48597970067091001</v>
      </c>
      <c r="J139" s="2">
        <f t="shared" ca="1" si="19"/>
        <v>2.8993459231892538</v>
      </c>
      <c r="K139" s="2">
        <f t="shared" si="20"/>
        <v>0.54800000000000038</v>
      </c>
      <c r="L139" s="2">
        <f t="shared" si="14"/>
        <v>100.96000000000001</v>
      </c>
      <c r="M139" s="2">
        <f t="shared" ca="1" si="15"/>
        <v>103.85934592318927</v>
      </c>
    </row>
    <row r="140" spans="7:13" x14ac:dyDescent="0.25">
      <c r="G140" s="2">
        <f t="shared" si="16"/>
        <v>56</v>
      </c>
      <c r="H140" s="2">
        <f t="shared" ca="1" si="17"/>
        <v>2.8178301231967757</v>
      </c>
      <c r="I140" s="2">
        <f t="shared" si="18"/>
        <v>0.48594238111766747</v>
      </c>
      <c r="J140" s="2">
        <f t="shared" ca="1" si="19"/>
        <v>1.8545223248897735</v>
      </c>
      <c r="K140" s="2">
        <f t="shared" si="20"/>
        <v>0.55200000000000038</v>
      </c>
      <c r="L140" s="2">
        <f t="shared" si="14"/>
        <v>101.04</v>
      </c>
      <c r="M140" s="2">
        <f t="shared" ca="1" si="15"/>
        <v>102.89452232488978</v>
      </c>
    </row>
    <row r="141" spans="7:13" x14ac:dyDescent="0.25">
      <c r="G141" s="2">
        <f t="shared" si="16"/>
        <v>55.5</v>
      </c>
      <c r="H141" s="2">
        <f t="shared" ca="1" si="17"/>
        <v>1.8022410966797835</v>
      </c>
      <c r="I141" s="2">
        <f t="shared" si="18"/>
        <v>0.48590439502714067</v>
      </c>
      <c r="J141" s="2">
        <f t="shared" ca="1" si="19"/>
        <v>1.2380112759015962</v>
      </c>
      <c r="K141" s="2">
        <f t="shared" si="20"/>
        <v>0.55600000000000038</v>
      </c>
      <c r="L141" s="2">
        <f t="shared" si="14"/>
        <v>101.12</v>
      </c>
      <c r="M141" s="2">
        <f t="shared" ca="1" si="15"/>
        <v>102.3580112759016</v>
      </c>
    </row>
    <row r="142" spans="7:13" x14ac:dyDescent="0.25">
      <c r="G142" s="2">
        <f t="shared" si="16"/>
        <v>55</v>
      </c>
      <c r="H142" s="2">
        <f t="shared" ca="1" si="17"/>
        <v>1.2030144907170988</v>
      </c>
      <c r="I142" s="2">
        <f t="shared" si="18"/>
        <v>0.48586572438162545</v>
      </c>
      <c r="J142" s="2">
        <f t="shared" ca="1" si="19"/>
        <v>1.5527311151947685</v>
      </c>
      <c r="K142" s="2">
        <f t="shared" si="20"/>
        <v>0.56000000000000039</v>
      </c>
      <c r="L142" s="2">
        <f t="shared" si="14"/>
        <v>101.2</v>
      </c>
      <c r="M142" s="2">
        <f t="shared" ca="1" si="15"/>
        <v>102.75273111519478</v>
      </c>
    </row>
    <row r="143" spans="7:13" x14ac:dyDescent="0.25">
      <c r="G143" s="2">
        <f t="shared" si="16"/>
        <v>54.5</v>
      </c>
      <c r="H143" s="2">
        <f t="shared" ca="1" si="17"/>
        <v>1.5087153820309305</v>
      </c>
      <c r="I143" s="2">
        <f t="shared" si="18"/>
        <v>0.48582635050811196</v>
      </c>
      <c r="J143" s="2">
        <f t="shared" ca="1" si="19"/>
        <v>1.4026277680887977</v>
      </c>
      <c r="K143" s="2">
        <f t="shared" si="20"/>
        <v>0.56400000000000039</v>
      </c>
      <c r="L143" s="2">
        <f t="shared" si="14"/>
        <v>101.28</v>
      </c>
      <c r="M143" s="2">
        <f t="shared" ca="1" si="15"/>
        <v>102.68262776808879</v>
      </c>
    </row>
    <row r="144" spans="7:13" x14ac:dyDescent="0.25">
      <c r="G144" s="2">
        <f t="shared" si="16"/>
        <v>54</v>
      </c>
      <c r="H144" s="2">
        <f t="shared" ca="1" si="17"/>
        <v>1.3627545785677415</v>
      </c>
      <c r="I144" s="2">
        <f t="shared" si="18"/>
        <v>0.48578625404821874</v>
      </c>
      <c r="J144" s="2">
        <f t="shared" ca="1" si="19"/>
        <v>1.7327245427114806</v>
      </c>
      <c r="K144" s="2">
        <f t="shared" si="20"/>
        <v>0.56800000000000039</v>
      </c>
      <c r="L144" s="2">
        <f t="shared" si="14"/>
        <v>101.36000000000001</v>
      </c>
      <c r="M144" s="2">
        <f t="shared" ca="1" si="15"/>
        <v>103.09272454271149</v>
      </c>
    </row>
    <row r="145" spans="7:13" x14ac:dyDescent="0.25">
      <c r="G145" s="2">
        <f t="shared" si="16"/>
        <v>53.5</v>
      </c>
      <c r="H145" s="2">
        <f t="shared" ca="1" si="17"/>
        <v>1.6833260039052882</v>
      </c>
      <c r="I145" s="2">
        <f t="shared" si="18"/>
        <v>0.48574541492645729</v>
      </c>
      <c r="J145" s="2">
        <f t="shared" ca="1" si="19"/>
        <v>2.5234308659074953</v>
      </c>
      <c r="K145" s="2">
        <f t="shared" si="20"/>
        <v>0.5720000000000004</v>
      </c>
      <c r="L145" s="2">
        <f t="shared" si="14"/>
        <v>101.44000000000001</v>
      </c>
      <c r="M145" s="2">
        <f t="shared" ca="1" si="15"/>
        <v>103.96343086590751</v>
      </c>
    </row>
    <row r="146" spans="7:13" x14ac:dyDescent="0.25">
      <c r="G146" s="2">
        <f t="shared" si="16"/>
        <v>53</v>
      </c>
      <c r="H146" s="2">
        <f t="shared" ca="1" si="17"/>
        <v>2.4512799833778818</v>
      </c>
      <c r="I146" s="2">
        <f t="shared" si="18"/>
        <v>0.4857038123167155</v>
      </c>
      <c r="J146" s="2">
        <f t="shared" ca="1" si="19"/>
        <v>1.6740697261035105</v>
      </c>
      <c r="K146" s="2">
        <f t="shared" si="20"/>
        <v>0.5760000000000004</v>
      </c>
      <c r="L146" s="2">
        <f t="shared" si="14"/>
        <v>101.52000000000001</v>
      </c>
      <c r="M146" s="2">
        <f t="shared" ca="1" si="15"/>
        <v>103.19406972610352</v>
      </c>
    </row>
    <row r="147" spans="7:13" x14ac:dyDescent="0.25">
      <c r="G147" s="2">
        <f t="shared" si="16"/>
        <v>52.5</v>
      </c>
      <c r="H147" s="2">
        <f t="shared" ca="1" si="17"/>
        <v>1.626062176141245</v>
      </c>
      <c r="I147" s="2">
        <f t="shared" si="18"/>
        <v>0.48566142460684553</v>
      </c>
      <c r="J147" s="2">
        <f t="shared" ca="1" si="19"/>
        <v>3.5386541011945574</v>
      </c>
      <c r="K147" s="2">
        <f t="shared" si="20"/>
        <v>0.5800000000000004</v>
      </c>
      <c r="L147" s="2">
        <f t="shared" si="14"/>
        <v>101.60000000000001</v>
      </c>
      <c r="M147" s="2">
        <f t="shared" ca="1" si="15"/>
        <v>105.13865410119456</v>
      </c>
    </row>
    <row r="148" spans="7:13" x14ac:dyDescent="0.25">
      <c r="G148" s="2">
        <f t="shared" si="16"/>
        <v>52</v>
      </c>
      <c r="H148" s="2">
        <f t="shared" ca="1" si="17"/>
        <v>3.4368698778878781</v>
      </c>
      <c r="I148" s="2">
        <f t="shared" si="18"/>
        <v>0.48561822936122528</v>
      </c>
      <c r="J148" s="2">
        <f t="shared" ca="1" si="19"/>
        <v>4.7239769355254175</v>
      </c>
      <c r="K148" s="2">
        <f t="shared" si="20"/>
        <v>0.58400000000000041</v>
      </c>
      <c r="L148" s="2">
        <f t="shared" si="14"/>
        <v>101.68</v>
      </c>
      <c r="M148" s="2">
        <f t="shared" ca="1" si="15"/>
        <v>106.40397693552542</v>
      </c>
    </row>
    <row r="149" spans="7:13" x14ac:dyDescent="0.25">
      <c r="G149" s="2">
        <f t="shared" si="16"/>
        <v>51.5</v>
      </c>
      <c r="H149" s="2">
        <f t="shared" ca="1" si="17"/>
        <v>4.5876826735726759</v>
      </c>
      <c r="I149" s="2">
        <f t="shared" si="18"/>
        <v>0.48557420328116158</v>
      </c>
      <c r="J149" s="2">
        <f t="shared" ca="1" si="19"/>
        <v>4.5705838144752109</v>
      </c>
      <c r="K149" s="2">
        <f t="shared" si="20"/>
        <v>0.58800000000000041</v>
      </c>
      <c r="L149" s="2">
        <f t="shared" si="14"/>
        <v>101.76</v>
      </c>
      <c r="M149" s="2">
        <f t="shared" ca="1" si="15"/>
        <v>106.33058381447522</v>
      </c>
    </row>
    <row r="150" spans="7:13" x14ac:dyDescent="0.25">
      <c r="G150" s="2">
        <f t="shared" si="16"/>
        <v>51</v>
      </c>
      <c r="H150" s="2">
        <f t="shared" ca="1" si="17"/>
        <v>4.4383049226625237</v>
      </c>
      <c r="I150" s="2">
        <f t="shared" si="18"/>
        <v>0.48552932216298555</v>
      </c>
      <c r="J150" s="2">
        <f t="shared" ca="1" si="19"/>
        <v>4.3915397601932629</v>
      </c>
      <c r="K150" s="2">
        <f t="shared" si="20"/>
        <v>0.59200000000000041</v>
      </c>
      <c r="L150" s="2">
        <f t="shared" si="14"/>
        <v>101.84</v>
      </c>
      <c r="M150" s="2">
        <f t="shared" ca="1" si="15"/>
        <v>106.23153976019327</v>
      </c>
    </row>
    <row r="151" spans="7:13" x14ac:dyDescent="0.25">
      <c r="G151" s="2">
        <f t="shared" si="16"/>
        <v>50.5</v>
      </c>
      <c r="H151" s="2">
        <f t="shared" ca="1" si="17"/>
        <v>4.2640407208182998</v>
      </c>
      <c r="I151" s="2">
        <f t="shared" si="18"/>
        <v>0.48548356085368199</v>
      </c>
      <c r="J151" s="2">
        <f t="shared" ca="1" si="19"/>
        <v>3.3855654295291702</v>
      </c>
      <c r="K151" s="2">
        <f t="shared" si="20"/>
        <v>0.59600000000000042</v>
      </c>
      <c r="L151" s="2">
        <f t="shared" si="14"/>
        <v>101.92000000000002</v>
      </c>
      <c r="M151" s="2">
        <f t="shared" ca="1" si="15"/>
        <v>105.30556542952918</v>
      </c>
    </row>
    <row r="152" spans="7:13" x14ac:dyDescent="0.25">
      <c r="G152" s="2">
        <f t="shared" si="16"/>
        <v>50</v>
      </c>
      <c r="H152" s="2">
        <f t="shared" ca="1" si="17"/>
        <v>3.2869567276982234</v>
      </c>
      <c r="I152" s="2">
        <f t="shared" si="18"/>
        <v>0.4854368932038835</v>
      </c>
      <c r="J152" s="2">
        <f t="shared" ca="1" si="19"/>
        <v>3.8613860770569111</v>
      </c>
      <c r="K152" s="2">
        <f t="shared" si="20"/>
        <v>0.60000000000000042</v>
      </c>
      <c r="L152" s="2">
        <f t="shared" si="14"/>
        <v>102.00000000000001</v>
      </c>
      <c r="M152" s="2">
        <f t="shared" ca="1" si="15"/>
        <v>105.86138607705692</v>
      </c>
    </row>
    <row r="153" spans="7:13" x14ac:dyDescent="0.25">
      <c r="G153" s="2">
        <f t="shared" si="16"/>
        <v>49.5</v>
      </c>
      <c r="H153" s="2">
        <f t="shared" ca="1" si="17"/>
        <v>3.7485509083019628</v>
      </c>
      <c r="I153" s="2">
        <f t="shared" si="18"/>
        <v>0.48538929201804271</v>
      </c>
      <c r="J153" s="2">
        <f t="shared" ca="1" si="19"/>
        <v>4.0248006804919827</v>
      </c>
      <c r="K153" s="2">
        <f t="shared" si="20"/>
        <v>0.60400000000000043</v>
      </c>
      <c r="L153" s="2">
        <f t="shared" si="14"/>
        <v>102.08000000000001</v>
      </c>
      <c r="M153" s="2">
        <f t="shared" ca="1" si="15"/>
        <v>106.10480068049199</v>
      </c>
    </row>
    <row r="154" spans="7:13" x14ac:dyDescent="0.25">
      <c r="G154" s="2">
        <f t="shared" si="16"/>
        <v>49</v>
      </c>
      <c r="H154" s="2">
        <f t="shared" ca="1" si="17"/>
        <v>3.9067993927121072</v>
      </c>
      <c r="I154" s="2">
        <f t="shared" si="18"/>
        <v>0.48534072900158481</v>
      </c>
      <c r="J154" s="2">
        <f t="shared" ca="1" si="19"/>
        <v>3.5787863705976459</v>
      </c>
      <c r="K154" s="2">
        <f t="shared" si="20"/>
        <v>0.60800000000000043</v>
      </c>
      <c r="L154" s="2">
        <f t="shared" si="14"/>
        <v>102.16000000000001</v>
      </c>
      <c r="M154" s="2">
        <f t="shared" ca="1" si="15"/>
        <v>105.73878637059765</v>
      </c>
    </row>
    <row r="155" spans="7:13" x14ac:dyDescent="0.25">
      <c r="G155" s="2">
        <f t="shared" si="16"/>
        <v>48.5</v>
      </c>
      <c r="H155" s="2">
        <f t="shared" ca="1" si="17"/>
        <v>3.4735068836098826</v>
      </c>
      <c r="I155" s="2">
        <f t="shared" si="18"/>
        <v>0.48529117470482291</v>
      </c>
      <c r="J155" s="2">
        <f t="shared" ca="1" si="19"/>
        <v>2.2202134787339931</v>
      </c>
      <c r="K155" s="2">
        <f t="shared" si="20"/>
        <v>0.61200000000000043</v>
      </c>
      <c r="L155" s="2">
        <f t="shared" si="14"/>
        <v>102.24000000000001</v>
      </c>
      <c r="M155" s="2">
        <f t="shared" ca="1" si="15"/>
        <v>104.460213478734</v>
      </c>
    </row>
    <row r="156" spans="7:13" x14ac:dyDescent="0.25">
      <c r="G156" s="2">
        <f t="shared" si="16"/>
        <v>48</v>
      </c>
      <c r="H156" s="2">
        <f t="shared" ca="1" si="17"/>
        <v>2.1546754342748011</v>
      </c>
      <c r="I156" s="2">
        <f t="shared" si="18"/>
        <v>0.48524059846340473</v>
      </c>
      <c r="J156" s="2">
        <f t="shared" ca="1" si="19"/>
        <v>1.1849742817971611</v>
      </c>
      <c r="K156" s="2">
        <f t="shared" si="20"/>
        <v>0.61600000000000044</v>
      </c>
      <c r="L156" s="2">
        <f t="shared" si="14"/>
        <v>102.32000000000001</v>
      </c>
      <c r="M156" s="2">
        <f t="shared" ca="1" si="15"/>
        <v>103.50497428179717</v>
      </c>
    </row>
    <row r="157" spans="7:13" x14ac:dyDescent="0.25">
      <c r="G157" s="2">
        <f t="shared" si="16"/>
        <v>47.5</v>
      </c>
      <c r="H157" s="2">
        <f t="shared" ca="1" si="17"/>
        <v>1.1498728985774291</v>
      </c>
      <c r="I157" s="2">
        <f t="shared" si="18"/>
        <v>0.48518896833503572</v>
      </c>
      <c r="J157" s="2">
        <f t="shared" ca="1" si="19"/>
        <v>2.5348649565995416</v>
      </c>
      <c r="K157" s="2">
        <f t="shared" si="20"/>
        <v>0.62000000000000044</v>
      </c>
      <c r="L157" s="2">
        <f t="shared" si="14"/>
        <v>102.4</v>
      </c>
      <c r="M157" s="2">
        <f t="shared" ca="1" si="15"/>
        <v>104.93486495659954</v>
      </c>
    </row>
    <row r="158" spans="7:13" x14ac:dyDescent="0.25">
      <c r="G158" s="2">
        <f t="shared" si="16"/>
        <v>47</v>
      </c>
      <c r="H158" s="2">
        <f t="shared" ca="1" si="17"/>
        <v>2.4595097638352281</v>
      </c>
      <c r="I158" s="2">
        <f t="shared" si="18"/>
        <v>0.48513625103220476</v>
      </c>
      <c r="J158" s="2">
        <f t="shared" ca="1" si="19"/>
        <v>2.7235617873439355</v>
      </c>
      <c r="K158" s="2">
        <f t="shared" si="20"/>
        <v>0.62400000000000044</v>
      </c>
      <c r="L158" s="2">
        <f t="shared" si="14"/>
        <v>102.48</v>
      </c>
      <c r="M158" s="2">
        <f t="shared" ca="1" si="15"/>
        <v>105.20356178734394</v>
      </c>
    </row>
    <row r="159" spans="7:13" x14ac:dyDescent="0.25">
      <c r="G159" s="2">
        <f t="shared" si="16"/>
        <v>46.5</v>
      </c>
      <c r="H159" s="2">
        <f t="shared" ca="1" si="17"/>
        <v>2.6423038412579385</v>
      </c>
      <c r="I159" s="2">
        <f t="shared" si="18"/>
        <v>0.48508241185061546</v>
      </c>
      <c r="J159" s="2">
        <f t="shared" ca="1" si="19"/>
        <v>2.6327843112285865</v>
      </c>
      <c r="K159" s="2">
        <f t="shared" si="20"/>
        <v>0.62800000000000045</v>
      </c>
      <c r="L159" s="2">
        <f t="shared" si="14"/>
        <v>102.56</v>
      </c>
      <c r="M159" s="2">
        <f t="shared" ca="1" si="15"/>
        <v>105.19278431122859</v>
      </c>
    </row>
    <row r="160" spans="7:13" x14ac:dyDescent="0.25">
      <c r="G160" s="2">
        <f t="shared" si="16"/>
        <v>46</v>
      </c>
      <c r="H160" s="2">
        <f t="shared" ca="1" si="17"/>
        <v>2.5539451353124201</v>
      </c>
      <c r="I160" s="2">
        <f t="shared" si="18"/>
        <v>0.4850274145929987</v>
      </c>
      <c r="J160" s="2">
        <f t="shared" ca="1" si="19"/>
        <v>2.1089360320905368</v>
      </c>
      <c r="K160" s="2">
        <f t="shared" si="20"/>
        <v>0.63200000000000045</v>
      </c>
      <c r="L160" s="2">
        <f t="shared" si="14"/>
        <v>102.64000000000001</v>
      </c>
      <c r="M160" s="2">
        <f t="shared" ca="1" si="15"/>
        <v>104.74893603209055</v>
      </c>
    </row>
    <row r="161" spans="7:13" x14ac:dyDescent="0.25">
      <c r="G161" s="2">
        <f t="shared" si="16"/>
        <v>45.5</v>
      </c>
      <c r="H161" s="2">
        <f t="shared" ca="1" si="17"/>
        <v>2.0455465670458204</v>
      </c>
      <c r="I161" s="2">
        <f t="shared" si="18"/>
        <v>0.48497122148795568</v>
      </c>
      <c r="J161" s="2">
        <f t="shared" ca="1" si="19"/>
        <v>2.4425581631062405</v>
      </c>
      <c r="K161" s="2">
        <f t="shared" si="20"/>
        <v>0.63600000000000045</v>
      </c>
      <c r="L161" s="2">
        <f t="shared" si="14"/>
        <v>102.72000000000001</v>
      </c>
      <c r="M161" s="2">
        <f t="shared" ca="1" si="15"/>
        <v>105.16255816310625</v>
      </c>
    </row>
    <row r="162" spans="7:13" x14ac:dyDescent="0.25">
      <c r="G162" s="2">
        <f t="shared" si="16"/>
        <v>45</v>
      </c>
      <c r="H162" s="2">
        <f t="shared" ca="1" si="17"/>
        <v>2.3688602874952762</v>
      </c>
      <c r="I162" s="2">
        <f t="shared" si="18"/>
        <v>0.48491379310344829</v>
      </c>
      <c r="J162" s="2">
        <f t="shared" ca="1" si="19"/>
        <v>2.4416374202754443</v>
      </c>
      <c r="K162" s="2">
        <f t="shared" si="20"/>
        <v>0.64000000000000046</v>
      </c>
      <c r="L162" s="2">
        <f t="shared" si="14"/>
        <v>102.80000000000001</v>
      </c>
      <c r="M162" s="2">
        <f t="shared" ca="1" si="15"/>
        <v>105.24163742027545</v>
      </c>
    </row>
    <row r="163" spans="7:13" x14ac:dyDescent="0.25">
      <c r="G163" s="2">
        <f t="shared" si="16"/>
        <v>44.5</v>
      </c>
      <c r="H163" s="2">
        <f t="shared" ca="1" si="17"/>
        <v>2.3676806537863864</v>
      </c>
      <c r="I163" s="2">
        <f t="shared" si="18"/>
        <v>0.48485508825452167</v>
      </c>
      <c r="J163" s="2">
        <f t="shared" ca="1" si="19"/>
        <v>2.887506739942308</v>
      </c>
      <c r="K163" s="2">
        <f t="shared" si="20"/>
        <v>0.64400000000000046</v>
      </c>
      <c r="L163" s="2">
        <f t="shared" si="14"/>
        <v>102.88000000000001</v>
      </c>
      <c r="M163" s="2">
        <f t="shared" ca="1" si="15"/>
        <v>105.76750673994232</v>
      </c>
    </row>
    <row r="164" spans="7:13" x14ac:dyDescent="0.25">
      <c r="G164" s="2">
        <f t="shared" si="16"/>
        <v>44</v>
      </c>
      <c r="H164" s="2">
        <f t="shared" ca="1" si="17"/>
        <v>2.7996980290317661</v>
      </c>
      <c r="I164" s="2">
        <f t="shared" si="18"/>
        <v>0.48479506390480381</v>
      </c>
      <c r="J164" s="2">
        <f t="shared" ca="1" si="19"/>
        <v>2.3804703196734947</v>
      </c>
      <c r="K164" s="2">
        <f t="shared" si="20"/>
        <v>0.64800000000000046</v>
      </c>
      <c r="L164" s="2">
        <f t="shared" si="14"/>
        <v>102.96000000000001</v>
      </c>
      <c r="M164" s="2">
        <f t="shared" ca="1" si="15"/>
        <v>105.3404703196735</v>
      </c>
    </row>
    <row r="165" spans="7:13" x14ac:dyDescent="0.25">
      <c r="G165" s="2">
        <f t="shared" si="16"/>
        <v>43.5</v>
      </c>
      <c r="H165" s="2">
        <f t="shared" ca="1" si="17"/>
        <v>2.307788252859305</v>
      </c>
      <c r="I165" s="2">
        <f t="shared" si="18"/>
        <v>0.48473367506128812</v>
      </c>
      <c r="J165" s="2">
        <f t="shared" ca="1" si="19"/>
        <v>2.6254475081307245</v>
      </c>
      <c r="K165" s="2">
        <f t="shared" si="20"/>
        <v>0.65200000000000047</v>
      </c>
      <c r="L165" s="2">
        <f t="shared" si="14"/>
        <v>103.04</v>
      </c>
      <c r="M165" s="2">
        <f t="shared" ca="1" si="15"/>
        <v>105.66544750813073</v>
      </c>
    </row>
    <row r="166" spans="7:13" x14ac:dyDescent="0.25">
      <c r="G166" s="2">
        <f t="shared" si="16"/>
        <v>43</v>
      </c>
      <c r="H166" s="2">
        <f t="shared" ca="1" si="17"/>
        <v>2.5449558802890251</v>
      </c>
      <c r="I166" s="2">
        <f t="shared" si="18"/>
        <v>0.48467087466185749</v>
      </c>
      <c r="J166" s="2">
        <f t="shared" ca="1" si="19"/>
        <v>2.3380902419080658</v>
      </c>
      <c r="K166" s="2">
        <f t="shared" si="20"/>
        <v>0.65600000000000047</v>
      </c>
      <c r="L166" s="2">
        <f t="shared" si="14"/>
        <v>103.12</v>
      </c>
      <c r="M166" s="2">
        <f t="shared" ca="1" si="15"/>
        <v>105.45809024190807</v>
      </c>
    </row>
    <row r="167" spans="7:13" x14ac:dyDescent="0.25">
      <c r="G167" s="2">
        <f t="shared" si="16"/>
        <v>42.5</v>
      </c>
      <c r="H167" s="2">
        <f t="shared" ca="1" si="17"/>
        <v>2.2661079881663122</v>
      </c>
      <c r="I167" s="2">
        <f t="shared" si="18"/>
        <v>0.48460661345496009</v>
      </c>
      <c r="J167" s="2">
        <f t="shared" ca="1" si="19"/>
        <v>2.1571188888046819</v>
      </c>
      <c r="K167" s="2">
        <f t="shared" si="20"/>
        <v>0.66000000000000048</v>
      </c>
      <c r="L167" s="2">
        <f t="shared" si="14"/>
        <v>103.20000000000002</v>
      </c>
      <c r="M167" s="2">
        <f t="shared" ca="1" si="15"/>
        <v>105.35711888880471</v>
      </c>
    </row>
    <row r="168" spans="7:13" x14ac:dyDescent="0.25">
      <c r="G168" s="2">
        <f t="shared" si="16"/>
        <v>42</v>
      </c>
      <c r="H168" s="2">
        <f t="shared" ca="1" si="17"/>
        <v>2.0904243961651279</v>
      </c>
      <c r="I168" s="2">
        <f t="shared" si="18"/>
        <v>0.48454083987078911</v>
      </c>
      <c r="J168" s="2">
        <f t="shared" ca="1" si="19"/>
        <v>1.4446749195117539</v>
      </c>
      <c r="K168" s="2">
        <f t="shared" si="20"/>
        <v>0.66400000000000048</v>
      </c>
      <c r="L168" s="2">
        <f t="shared" si="14"/>
        <v>103.28000000000002</v>
      </c>
      <c r="M168" s="2">
        <f t="shared" ca="1" si="15"/>
        <v>104.72467491951177</v>
      </c>
    </row>
    <row r="169" spans="7:13" x14ac:dyDescent="0.25">
      <c r="G169" s="2">
        <f t="shared" si="16"/>
        <v>41.5</v>
      </c>
      <c r="H169" s="2">
        <f t="shared" ca="1" si="17"/>
        <v>1.3998134288988511</v>
      </c>
      <c r="I169" s="2">
        <f t="shared" si="18"/>
        <v>0.48447349988325944</v>
      </c>
      <c r="J169" s="2">
        <f t="shared" ca="1" si="19"/>
        <v>1.4806705800614066</v>
      </c>
      <c r="K169" s="2">
        <f t="shared" si="20"/>
        <v>0.66800000000000048</v>
      </c>
      <c r="L169" s="2">
        <f t="shared" si="14"/>
        <v>103.36000000000001</v>
      </c>
      <c r="M169" s="2">
        <f t="shared" ca="1" si="15"/>
        <v>104.84067058006141</v>
      </c>
    </row>
    <row r="170" spans="7:13" x14ac:dyDescent="0.25">
      <c r="G170" s="2">
        <f t="shared" si="16"/>
        <v>41</v>
      </c>
      <c r="H170" s="2">
        <f t="shared" ca="1" si="17"/>
        <v>1.4344870931596803</v>
      </c>
      <c r="I170" s="2">
        <f t="shared" si="18"/>
        <v>0.48440453686200374</v>
      </c>
      <c r="J170" s="2">
        <f t="shared" ca="1" si="19"/>
        <v>0.60530884171607935</v>
      </c>
      <c r="K170" s="2">
        <f t="shared" si="20"/>
        <v>0.67200000000000049</v>
      </c>
      <c r="L170" s="2">
        <f t="shared" si="14"/>
        <v>103.44000000000001</v>
      </c>
      <c r="M170" s="2">
        <f t="shared" ca="1" si="15"/>
        <v>104.04530884171609</v>
      </c>
    </row>
    <row r="171" spans="7:13" x14ac:dyDescent="0.25">
      <c r="G171" s="2">
        <f t="shared" si="16"/>
        <v>40.5</v>
      </c>
      <c r="H171" s="2">
        <f t="shared" ca="1" si="17"/>
        <v>0.58634317363073929</v>
      </c>
      <c r="I171" s="2">
        <f t="shared" si="18"/>
        <v>0.48433389141353739</v>
      </c>
      <c r="J171" s="2">
        <f t="shared" ca="1" si="19"/>
        <v>-0.18845408196605939</v>
      </c>
      <c r="K171" s="2">
        <f t="shared" si="20"/>
        <v>0.67600000000000049</v>
      </c>
      <c r="L171" s="2">
        <f t="shared" si="14"/>
        <v>103.52000000000001</v>
      </c>
      <c r="M171" s="2">
        <f t="shared" ca="1" si="15"/>
        <v>103.33154591803395</v>
      </c>
    </row>
    <row r="172" spans="7:13" x14ac:dyDescent="0.25">
      <c r="G172" s="2">
        <f t="shared" si="16"/>
        <v>40</v>
      </c>
      <c r="H172" s="2">
        <f t="shared" ca="1" si="17"/>
        <v>-0.18252211328431903</v>
      </c>
      <c r="I172" s="2">
        <f t="shared" si="18"/>
        <v>0.48426150121065376</v>
      </c>
      <c r="J172" s="2">
        <f t="shared" ca="1" si="19"/>
        <v>0.22935772525264439</v>
      </c>
      <c r="K172" s="2">
        <f t="shared" si="20"/>
        <v>0.68000000000000049</v>
      </c>
      <c r="L172" s="2">
        <f t="shared" si="14"/>
        <v>103.60000000000001</v>
      </c>
      <c r="M172" s="2">
        <f t="shared" ca="1" si="15"/>
        <v>103.82935772525265</v>
      </c>
    </row>
    <row r="173" spans="7:13" x14ac:dyDescent="0.25">
      <c r="G173" s="2">
        <f t="shared" si="16"/>
        <v>39.5</v>
      </c>
      <c r="H173" s="2">
        <f t="shared" ca="1" si="17"/>
        <v>0.22210419581955021</v>
      </c>
      <c r="I173" s="2">
        <f t="shared" si="18"/>
        <v>0.48418730080902178</v>
      </c>
      <c r="J173" s="2">
        <f t="shared" ca="1" si="19"/>
        <v>-1.0414123861909992</v>
      </c>
      <c r="K173" s="2">
        <f t="shared" si="20"/>
        <v>0.6840000000000005</v>
      </c>
      <c r="L173" s="2">
        <f t="shared" si="14"/>
        <v>103.68</v>
      </c>
      <c r="M173" s="2">
        <f t="shared" ca="1" si="15"/>
        <v>102.63858761380901</v>
      </c>
    </row>
    <row r="174" spans="7:13" x14ac:dyDescent="0.25">
      <c r="G174" s="2">
        <f t="shared" si="16"/>
        <v>39</v>
      </c>
      <c r="H174" s="2">
        <f t="shared" ca="1" si="17"/>
        <v>-1.0083188446238571</v>
      </c>
      <c r="I174" s="2">
        <f t="shared" si="18"/>
        <v>0.48411122144985108</v>
      </c>
      <c r="J174" s="2">
        <f t="shared" ca="1" si="19"/>
        <v>-0.56703661848825049</v>
      </c>
      <c r="K174" s="2">
        <f t="shared" si="20"/>
        <v>0.6880000000000005</v>
      </c>
      <c r="L174" s="2">
        <f t="shared" si="14"/>
        <v>103.76</v>
      </c>
      <c r="M174" s="2">
        <f t="shared" ca="1" si="15"/>
        <v>103.19296338151176</v>
      </c>
    </row>
    <row r="175" spans="7:13" x14ac:dyDescent="0.25">
      <c r="G175" s="2">
        <f t="shared" si="16"/>
        <v>38.5</v>
      </c>
      <c r="H175" s="2">
        <f t="shared" ca="1" si="17"/>
        <v>-0.54892908754834413</v>
      </c>
      <c r="I175" s="2">
        <f t="shared" si="18"/>
        <v>0.48403319084737245</v>
      </c>
      <c r="J175" s="2">
        <f t="shared" ca="1" si="19"/>
        <v>-1.6866572423456607</v>
      </c>
      <c r="K175" s="2">
        <f t="shared" si="20"/>
        <v>0.6920000000000005</v>
      </c>
      <c r="L175" s="2">
        <f t="shared" si="14"/>
        <v>103.84</v>
      </c>
      <c r="M175" s="2">
        <f t="shared" ca="1" si="15"/>
        <v>102.15334275765434</v>
      </c>
    </row>
    <row r="176" spans="7:13" x14ac:dyDescent="0.25">
      <c r="G176" s="2">
        <f t="shared" si="16"/>
        <v>38</v>
      </c>
      <c r="H176" s="2">
        <f t="shared" ca="1" si="17"/>
        <v>-1.6325261133248883</v>
      </c>
      <c r="I176" s="2">
        <f t="shared" si="18"/>
        <v>0.48395313295975551</v>
      </c>
      <c r="J176" s="2">
        <f t="shared" ca="1" si="19"/>
        <v>-1.3885863084513765</v>
      </c>
      <c r="K176" s="2">
        <f t="shared" si="20"/>
        <v>0.69600000000000051</v>
      </c>
      <c r="L176" s="2">
        <f t="shared" si="14"/>
        <v>103.92000000000002</v>
      </c>
      <c r="M176" s="2">
        <f t="shared" ca="1" si="15"/>
        <v>102.53141369154864</v>
      </c>
    </row>
    <row r="177" spans="7:13" x14ac:dyDescent="0.25">
      <c r="G177" s="2">
        <f t="shared" si="16"/>
        <v>37.5</v>
      </c>
      <c r="H177" s="2">
        <f t="shared" ca="1" si="17"/>
        <v>-1.3437932017271383</v>
      </c>
      <c r="I177" s="2">
        <f t="shared" si="18"/>
        <v>0.48387096774193544</v>
      </c>
      <c r="J177" s="2">
        <f t="shared" ca="1" si="19"/>
        <v>-1.7026615995677821</v>
      </c>
      <c r="K177" s="2">
        <f t="shared" si="20"/>
        <v>0.70000000000000051</v>
      </c>
      <c r="L177" s="2">
        <f t="shared" si="14"/>
        <v>104.00000000000001</v>
      </c>
      <c r="M177" s="2">
        <f t="shared" ca="1" si="15"/>
        <v>102.29733840043224</v>
      </c>
    </row>
    <row r="178" spans="7:13" x14ac:dyDescent="0.25">
      <c r="G178" s="2">
        <f t="shared" si="16"/>
        <v>37</v>
      </c>
      <c r="H178" s="2">
        <f t="shared" ca="1" si="17"/>
        <v>-1.6474497694562744</v>
      </c>
      <c r="I178" s="2">
        <f t="shared" si="18"/>
        <v>0.48378661087866104</v>
      </c>
      <c r="J178" s="2">
        <f t="shared" ca="1" si="19"/>
        <v>-1.9459113308066736</v>
      </c>
      <c r="K178" s="2">
        <f t="shared" si="20"/>
        <v>0.70400000000000051</v>
      </c>
      <c r="L178" s="2">
        <f t="shared" si="14"/>
        <v>104.08000000000001</v>
      </c>
      <c r="M178" s="2">
        <f t="shared" ca="1" si="15"/>
        <v>102.13408866919333</v>
      </c>
    </row>
    <row r="179" spans="7:13" x14ac:dyDescent="0.25">
      <c r="G179" s="2">
        <f t="shared" si="16"/>
        <v>36.5</v>
      </c>
      <c r="H179" s="2">
        <f t="shared" ca="1" si="17"/>
        <v>-1.8824745182730871</v>
      </c>
      <c r="I179" s="2">
        <f t="shared" si="18"/>
        <v>0.48369997349589183</v>
      </c>
      <c r="J179" s="2">
        <f t="shared" ca="1" si="19"/>
        <v>-2.7615361808484766</v>
      </c>
      <c r="K179" s="2">
        <f t="shared" si="20"/>
        <v>0.70800000000000052</v>
      </c>
      <c r="L179" s="2">
        <f t="shared" si="14"/>
        <v>104.16000000000001</v>
      </c>
      <c r="M179" s="2">
        <f t="shared" ca="1" si="15"/>
        <v>101.39846381915153</v>
      </c>
    </row>
    <row r="180" spans="7:13" x14ac:dyDescent="0.25">
      <c r="G180" s="2">
        <f t="shared" si="16"/>
        <v>36</v>
      </c>
      <c r="H180" s="2">
        <f t="shared" ca="1" si="17"/>
        <v>-2.6710183371989564</v>
      </c>
      <c r="I180" s="2">
        <f t="shared" si="18"/>
        <v>0.48361096184846858</v>
      </c>
      <c r="J180" s="2">
        <f t="shared" ca="1" si="19"/>
        <v>-2.3218157207529915</v>
      </c>
      <c r="K180" s="2">
        <f t="shared" si="20"/>
        <v>0.71200000000000052</v>
      </c>
      <c r="L180" s="2">
        <f t="shared" si="14"/>
        <v>104.24000000000001</v>
      </c>
      <c r="M180" s="2">
        <f t="shared" ca="1" si="15"/>
        <v>101.91818427924701</v>
      </c>
    </row>
    <row r="181" spans="7:13" x14ac:dyDescent="0.25">
      <c r="G181" s="2">
        <f t="shared" si="16"/>
        <v>35.5</v>
      </c>
      <c r="H181" s="2">
        <f t="shared" ca="1" si="17"/>
        <v>-2.2452862458929772</v>
      </c>
      <c r="I181" s="2">
        <f t="shared" si="18"/>
        <v>0.48351947698174885</v>
      </c>
      <c r="J181" s="2">
        <f t="shared" ca="1" si="19"/>
        <v>-1.1880271761925225</v>
      </c>
      <c r="K181" s="2">
        <f t="shared" si="20"/>
        <v>0.71600000000000052</v>
      </c>
      <c r="L181" s="2">
        <f t="shared" si="14"/>
        <v>104.32000000000001</v>
      </c>
      <c r="M181" s="2">
        <f t="shared" ca="1" si="15"/>
        <v>103.13197282380749</v>
      </c>
    </row>
    <row r="182" spans="7:13" x14ac:dyDescent="0.25">
      <c r="G182" s="2">
        <f t="shared" si="16"/>
        <v>35</v>
      </c>
      <c r="H182" s="2">
        <f t="shared" ca="1" si="17"/>
        <v>-1.1486450598546489</v>
      </c>
      <c r="I182" s="2">
        <f t="shared" si="18"/>
        <v>0.48342541436464093</v>
      </c>
      <c r="J182" s="2">
        <f t="shared" ca="1" si="19"/>
        <v>-1.3769383266510116</v>
      </c>
      <c r="K182" s="2">
        <f t="shared" si="20"/>
        <v>0.72000000000000053</v>
      </c>
      <c r="L182" s="2">
        <f t="shared" si="14"/>
        <v>104.4</v>
      </c>
      <c r="M182" s="2">
        <f t="shared" ca="1" si="15"/>
        <v>103.02306167334899</v>
      </c>
    </row>
    <row r="183" spans="7:13" x14ac:dyDescent="0.25">
      <c r="G183" s="2">
        <f t="shared" si="16"/>
        <v>34.5</v>
      </c>
      <c r="H183" s="2">
        <f t="shared" ca="1" si="17"/>
        <v>-1.3310275222600139</v>
      </c>
      <c r="I183" s="2">
        <f t="shared" si="18"/>
        <v>0.48332866349117398</v>
      </c>
      <c r="J183" s="2">
        <f t="shared" ca="1" si="19"/>
        <v>-1.9103716280749765</v>
      </c>
      <c r="K183" s="2">
        <f t="shared" si="20"/>
        <v>0.72400000000000053</v>
      </c>
      <c r="L183" s="2">
        <f t="shared" si="14"/>
        <v>104.48000000000002</v>
      </c>
      <c r="M183" s="2">
        <f t="shared" ca="1" si="15"/>
        <v>102.56962837192503</v>
      </c>
    </row>
    <row r="184" spans="7:13" x14ac:dyDescent="0.25">
      <c r="G184" s="2">
        <f t="shared" si="16"/>
        <v>34</v>
      </c>
      <c r="H184" s="2">
        <f t="shared" ca="1" si="17"/>
        <v>-1.8462943534550655</v>
      </c>
      <c r="I184" s="2">
        <f t="shared" si="18"/>
        <v>0.48322910744741332</v>
      </c>
      <c r="J184" s="2">
        <f t="shared" ca="1" si="19"/>
        <v>-1.4167410193058045</v>
      </c>
      <c r="K184" s="2">
        <f t="shared" si="20"/>
        <v>0.72800000000000054</v>
      </c>
      <c r="L184" s="2">
        <f t="shared" si="14"/>
        <v>104.56000000000002</v>
      </c>
      <c r="M184" s="2">
        <f t="shared" ca="1" si="15"/>
        <v>103.14325898069421</v>
      </c>
    </row>
    <row r="185" spans="7:13" x14ac:dyDescent="0.25">
      <c r="G185" s="2">
        <f t="shared" si="16"/>
        <v>33.5</v>
      </c>
      <c r="H185" s="2">
        <f t="shared" ca="1" si="17"/>
        <v>-1.3689306070592573</v>
      </c>
      <c r="I185" s="2">
        <f t="shared" si="18"/>
        <v>0.48312662244014998</v>
      </c>
      <c r="J185" s="2">
        <f t="shared" ca="1" si="19"/>
        <v>-1.1403597131661745</v>
      </c>
      <c r="K185" s="2">
        <f t="shared" si="20"/>
        <v>0.73200000000000054</v>
      </c>
      <c r="L185" s="2">
        <f t="shared" si="14"/>
        <v>104.64000000000001</v>
      </c>
      <c r="M185" s="2">
        <f t="shared" ca="1" si="15"/>
        <v>103.49964028683384</v>
      </c>
    </row>
    <row r="186" spans="7:13" x14ac:dyDescent="0.25">
      <c r="G186" s="2">
        <f t="shared" si="16"/>
        <v>33</v>
      </c>
      <c r="H186" s="2">
        <f t="shared" ca="1" si="17"/>
        <v>-1.1016355542881662</v>
      </c>
      <c r="I186" s="2">
        <f t="shared" si="18"/>
        <v>0.48302107728337235</v>
      </c>
      <c r="J186" s="2">
        <f t="shared" ca="1" si="19"/>
        <v>-1.5013631214577656</v>
      </c>
      <c r="K186" s="2">
        <f t="shared" si="20"/>
        <v>0.73600000000000054</v>
      </c>
      <c r="L186" s="2">
        <f t="shared" si="14"/>
        <v>104.72000000000001</v>
      </c>
      <c r="M186" s="2">
        <f t="shared" ca="1" si="15"/>
        <v>103.21863687854224</v>
      </c>
    </row>
    <row r="187" spans="7:13" x14ac:dyDescent="0.25">
      <c r="G187" s="2">
        <f t="shared" si="16"/>
        <v>32.5</v>
      </c>
      <c r="H187" s="2">
        <f t="shared" ca="1" si="17"/>
        <v>-1.4500535348403383</v>
      </c>
      <c r="I187" s="2">
        <f t="shared" si="18"/>
        <v>0.48291233283803864</v>
      </c>
      <c r="J187" s="2">
        <f t="shared" ca="1" si="19"/>
        <v>-1.3824541150806764</v>
      </c>
      <c r="K187" s="2">
        <f t="shared" si="20"/>
        <v>0.74000000000000055</v>
      </c>
      <c r="L187" s="2">
        <f t="shared" si="14"/>
        <v>104.80000000000001</v>
      </c>
      <c r="M187" s="2">
        <f t="shared" ca="1" si="15"/>
        <v>103.41754588491933</v>
      </c>
    </row>
    <row r="188" spans="7:13" x14ac:dyDescent="0.25">
      <c r="G188" s="2">
        <f t="shared" si="16"/>
        <v>32</v>
      </c>
      <c r="H188" s="2">
        <f t="shared" ca="1" si="17"/>
        <v>-1.3348983609710816</v>
      </c>
      <c r="I188" s="2">
        <f t="shared" si="18"/>
        <v>0.48280024140012068</v>
      </c>
      <c r="J188" s="2">
        <f t="shared" ca="1" si="19"/>
        <v>-6.162590091752973E-2</v>
      </c>
      <c r="K188" s="2">
        <f t="shared" si="20"/>
        <v>0.74400000000000055</v>
      </c>
      <c r="L188" s="2">
        <f t="shared" si="14"/>
        <v>104.88000000000001</v>
      </c>
      <c r="M188" s="2">
        <f t="shared" ca="1" si="15"/>
        <v>104.81837409908248</v>
      </c>
    </row>
    <row r="189" spans="7:13" x14ac:dyDescent="0.25">
      <c r="G189" s="2">
        <f t="shared" si="16"/>
        <v>31.5</v>
      </c>
      <c r="H189" s="2">
        <f t="shared" ca="1" si="17"/>
        <v>-5.9491752341470625E-2</v>
      </c>
      <c r="I189" s="2">
        <f t="shared" si="18"/>
        <v>0.4826846460312596</v>
      </c>
      <c r="J189" s="2">
        <f t="shared" ca="1" si="19"/>
        <v>0.41502258753750759</v>
      </c>
      <c r="K189" s="2">
        <f t="shared" si="20"/>
        <v>0.74800000000000055</v>
      </c>
      <c r="L189" s="2">
        <f t="shared" si="14"/>
        <v>104.96000000000001</v>
      </c>
      <c r="M189" s="2">
        <f t="shared" ca="1" si="15"/>
        <v>105.37502258753752</v>
      </c>
    </row>
    <row r="190" spans="7:13" x14ac:dyDescent="0.25">
      <c r="G190" s="2">
        <f t="shared" si="16"/>
        <v>31</v>
      </c>
      <c r="H190" s="2">
        <f t="shared" ca="1" si="17"/>
        <v>0.40055106518252603</v>
      </c>
      <c r="I190" s="2">
        <f t="shared" si="18"/>
        <v>0.48256537982565378</v>
      </c>
      <c r="J190" s="2">
        <f t="shared" ca="1" si="19"/>
        <v>0.41995868133537539</v>
      </c>
      <c r="K190" s="2">
        <f t="shared" si="20"/>
        <v>0.75200000000000056</v>
      </c>
      <c r="L190" s="2">
        <f t="shared" si="14"/>
        <v>105.04</v>
      </c>
      <c r="M190" s="2">
        <f t="shared" ca="1" si="15"/>
        <v>105.45995868133538</v>
      </c>
    </row>
    <row r="191" spans="7:13" x14ac:dyDescent="0.25">
      <c r="G191" s="2">
        <f t="shared" si="16"/>
        <v>30.5</v>
      </c>
      <c r="H191" s="2">
        <f t="shared" ca="1" si="17"/>
        <v>0.40521163494871715</v>
      </c>
      <c r="I191" s="2">
        <f t="shared" si="18"/>
        <v>0.4824422651059791</v>
      </c>
      <c r="J191" s="2">
        <f t="shared" ca="1" si="19"/>
        <v>-0.51904616645831991</v>
      </c>
      <c r="K191" s="2">
        <f t="shared" si="20"/>
        <v>0.75600000000000056</v>
      </c>
      <c r="L191" s="2">
        <f t="shared" si="14"/>
        <v>105.12</v>
      </c>
      <c r="M191" s="2">
        <f t="shared" ca="1" si="15"/>
        <v>104.60095383354168</v>
      </c>
    </row>
    <row r="192" spans="7:13" x14ac:dyDescent="0.25">
      <c r="G192" s="2">
        <f t="shared" si="16"/>
        <v>30</v>
      </c>
      <c r="H192" s="2">
        <f t="shared" ca="1" si="17"/>
        <v>-0.50068762037780057</v>
      </c>
      <c r="I192" s="2">
        <f t="shared" si="18"/>
        <v>0.48231511254019294</v>
      </c>
      <c r="J192" s="2">
        <f t="shared" ca="1" si="19"/>
        <v>0.37360234499193301</v>
      </c>
      <c r="K192" s="2">
        <f t="shared" si="20"/>
        <v>0.76000000000000056</v>
      </c>
      <c r="L192" s="2">
        <f t="shared" si="14"/>
        <v>105.20000000000002</v>
      </c>
      <c r="M192" s="2">
        <f t="shared" ca="1" si="15"/>
        <v>105.57360234499195</v>
      </c>
    </row>
    <row r="193" spans="7:13" x14ac:dyDescent="0.25">
      <c r="G193" s="2">
        <f t="shared" si="16"/>
        <v>29.5</v>
      </c>
      <c r="H193" s="2">
        <f t="shared" ca="1" si="17"/>
        <v>0.36028993714488472</v>
      </c>
      <c r="I193" s="2">
        <f t="shared" si="18"/>
        <v>0.48218372016999023</v>
      </c>
      <c r="J193" s="2">
        <f t="shared" ca="1" si="19"/>
        <v>9.0917112314420567E-2</v>
      </c>
      <c r="K193" s="2">
        <f t="shared" si="20"/>
        <v>0.76400000000000057</v>
      </c>
      <c r="L193" s="2">
        <f t="shared" si="14"/>
        <v>105.28000000000002</v>
      </c>
      <c r="M193" s="2">
        <f t="shared" ca="1" si="15"/>
        <v>105.37091711231443</v>
      </c>
    </row>
    <row r="194" spans="7:13" x14ac:dyDescent="0.25">
      <c r="G194" s="2">
        <f t="shared" si="16"/>
        <v>29</v>
      </c>
      <c r="H194" s="2">
        <f t="shared" ca="1" si="17"/>
        <v>8.7652801101003874E-2</v>
      </c>
      <c r="I194" s="2">
        <f t="shared" si="18"/>
        <v>0.48204787234042556</v>
      </c>
      <c r="J194" s="2">
        <f t="shared" ca="1" si="19"/>
        <v>0.88722186338980791</v>
      </c>
      <c r="K194" s="2">
        <f t="shared" si="20"/>
        <v>0.76800000000000057</v>
      </c>
      <c r="L194" s="2">
        <f t="shared" si="14"/>
        <v>105.36000000000001</v>
      </c>
      <c r="M194" s="2">
        <f t="shared" ca="1" si="15"/>
        <v>106.24722186338983</v>
      </c>
    </row>
    <row r="195" spans="7:13" x14ac:dyDescent="0.25">
      <c r="G195" s="2">
        <f t="shared" si="16"/>
        <v>28.5</v>
      </c>
      <c r="H195" s="2">
        <f t="shared" ca="1" si="17"/>
        <v>0.8551174537236903</v>
      </c>
      <c r="I195" s="2">
        <f t="shared" si="18"/>
        <v>0.48190733851876899</v>
      </c>
      <c r="J195" s="2">
        <f t="shared" ca="1" si="19"/>
        <v>0.59844704890106881</v>
      </c>
      <c r="K195" s="2">
        <f t="shared" si="20"/>
        <v>0.77200000000000057</v>
      </c>
      <c r="L195" s="2">
        <f t="shared" ref="L195:L251" si="21">90+20*K195</f>
        <v>105.44000000000001</v>
      </c>
      <c r="M195" s="2">
        <f t="shared" ref="M195:M251" ca="1" si="22">$C$2+L195+J195</f>
        <v>106.03844704890108</v>
      </c>
    </row>
    <row r="196" spans="7:13" x14ac:dyDescent="0.25">
      <c r="G196" s="2">
        <f t="shared" ref="G196:G251" si="23">G195-$E$2*$F$2</f>
        <v>28</v>
      </c>
      <c r="H196" s="2">
        <f t="shared" ref="H196:H251" ca="1" si="24">(J195/($E$2*$F$2)+$D$2/G196+$B$2/$A$2)/(1/($E$2*$F$2)+1/G196+1/$A$2)</f>
        <v>0.57661794112972908</v>
      </c>
      <c r="I196" s="2">
        <f t="shared" ref="I196:I251" si="25">1/(1/($E$2*$F$2)+1/G196+1/$A$2)</f>
        <v>0.48176187198898834</v>
      </c>
      <c r="J196" s="2">
        <f t="shared" ref="J196:J251" ca="1" si="26">NORMINV(RAND(),H196,SQRT(I196))</f>
        <v>1.0206163781627833</v>
      </c>
      <c r="K196" s="2">
        <f t="shared" ref="K196:K251" si="27">K195+1/250</f>
        <v>0.77600000000000058</v>
      </c>
      <c r="L196" s="2">
        <f t="shared" si="21"/>
        <v>105.52000000000001</v>
      </c>
      <c r="M196" s="2">
        <f t="shared" ca="1" si="22"/>
        <v>106.5406163781628</v>
      </c>
    </row>
    <row r="197" spans="7:13" x14ac:dyDescent="0.25">
      <c r="G197" s="2">
        <f t="shared" si="23"/>
        <v>27.5</v>
      </c>
      <c r="H197" s="2">
        <f t="shared" ca="1" si="24"/>
        <v>0.98308057441248831</v>
      </c>
      <c r="I197" s="2">
        <f t="shared" si="25"/>
        <v>0.48161120840630478</v>
      </c>
      <c r="J197" s="2">
        <f t="shared" ca="1" si="26"/>
        <v>0.70006443566657106</v>
      </c>
      <c r="K197" s="2">
        <f t="shared" si="27"/>
        <v>0.78000000000000058</v>
      </c>
      <c r="L197" s="2">
        <f t="shared" si="21"/>
        <v>105.60000000000001</v>
      </c>
      <c r="M197" s="2">
        <f t="shared" ca="1" si="22"/>
        <v>106.30006443566658</v>
      </c>
    </row>
    <row r="198" spans="7:13" x14ac:dyDescent="0.25">
      <c r="G198" s="2">
        <f t="shared" si="23"/>
        <v>27</v>
      </c>
      <c r="H198" s="2">
        <f t="shared" ca="1" si="24"/>
        <v>0.67409913562758261</v>
      </c>
      <c r="I198" s="2">
        <f t="shared" si="25"/>
        <v>0.48145506419400852</v>
      </c>
      <c r="J198" s="2">
        <f t="shared" ca="1" si="26"/>
        <v>0.55797934395794058</v>
      </c>
      <c r="K198" s="2">
        <f t="shared" si="27"/>
        <v>0.78400000000000059</v>
      </c>
      <c r="L198" s="2">
        <f t="shared" si="21"/>
        <v>105.68</v>
      </c>
      <c r="M198" s="2">
        <f t="shared" ca="1" si="22"/>
        <v>106.23797934395795</v>
      </c>
    </row>
    <row r="199" spans="7:13" x14ac:dyDescent="0.25">
      <c r="G199" s="2">
        <f t="shared" si="23"/>
        <v>26.5</v>
      </c>
      <c r="H199" s="2">
        <f t="shared" ca="1" si="24"/>
        <v>0.53710325517200963</v>
      </c>
      <c r="I199" s="2">
        <f t="shared" si="25"/>
        <v>0.48129313476207775</v>
      </c>
      <c r="J199" s="2">
        <f t="shared" ca="1" si="26"/>
        <v>-0.20332467124432374</v>
      </c>
      <c r="K199" s="2">
        <f t="shared" si="27"/>
        <v>0.78800000000000059</v>
      </c>
      <c r="L199" s="2">
        <f t="shared" si="21"/>
        <v>105.76000000000002</v>
      </c>
      <c r="M199" s="2">
        <f t="shared" ca="1" si="22"/>
        <v>105.5566753287557</v>
      </c>
    </row>
    <row r="200" spans="7:13" x14ac:dyDescent="0.25">
      <c r="G200" s="2">
        <f t="shared" si="23"/>
        <v>26</v>
      </c>
      <c r="H200" s="2">
        <f t="shared" ca="1" si="24"/>
        <v>-0.19564920252969717</v>
      </c>
      <c r="I200" s="2">
        <f t="shared" si="25"/>
        <v>0.48112509252405627</v>
      </c>
      <c r="J200" s="2">
        <f t="shared" ca="1" si="26"/>
        <v>-1.0457406051097955</v>
      </c>
      <c r="K200" s="2">
        <f t="shared" si="27"/>
        <v>0.79200000000000059</v>
      </c>
      <c r="L200" s="2">
        <f t="shared" si="21"/>
        <v>105.84000000000002</v>
      </c>
      <c r="M200" s="2">
        <f t="shared" ca="1" si="22"/>
        <v>104.79425939489022</v>
      </c>
    </row>
    <row r="201" spans="7:13" x14ac:dyDescent="0.25">
      <c r="G201" s="2">
        <f t="shared" si="23"/>
        <v>25.5</v>
      </c>
      <c r="H201" s="2">
        <f t="shared" ca="1" si="24"/>
        <v>-1.005899110912855</v>
      </c>
      <c r="I201" s="2">
        <f t="shared" si="25"/>
        <v>0.48095058468502455</v>
      </c>
      <c r="J201" s="2">
        <f t="shared" ca="1" si="26"/>
        <v>-0.41296444200474436</v>
      </c>
      <c r="K201" s="2">
        <f t="shared" si="27"/>
        <v>0.7960000000000006</v>
      </c>
      <c r="L201" s="2">
        <f t="shared" si="21"/>
        <v>105.92000000000002</v>
      </c>
      <c r="M201" s="2">
        <f t="shared" ca="1" si="22"/>
        <v>105.50703555799527</v>
      </c>
    </row>
    <row r="202" spans="7:13" x14ac:dyDescent="0.25">
      <c r="G202" s="2">
        <f t="shared" si="23"/>
        <v>25</v>
      </c>
      <c r="H202" s="2">
        <f t="shared" ca="1" si="24"/>
        <v>-0.39708119423533111</v>
      </c>
      <c r="I202" s="2">
        <f t="shared" si="25"/>
        <v>0.48076923076923073</v>
      </c>
      <c r="J202" s="2">
        <f t="shared" ca="1" si="26"/>
        <v>-0.41186677358733348</v>
      </c>
      <c r="K202" s="2">
        <f t="shared" si="27"/>
        <v>0.8000000000000006</v>
      </c>
      <c r="L202" s="2">
        <f t="shared" si="21"/>
        <v>106.00000000000001</v>
      </c>
      <c r="M202" s="2">
        <f t="shared" ca="1" si="22"/>
        <v>105.58813322641268</v>
      </c>
    </row>
    <row r="203" spans="7:13" x14ac:dyDescent="0.25">
      <c r="G203" s="2">
        <f t="shared" si="23"/>
        <v>24.5</v>
      </c>
      <c r="H203" s="2">
        <f t="shared" ca="1" si="24"/>
        <v>-0.39587037869320008</v>
      </c>
      <c r="I203" s="2">
        <f t="shared" si="25"/>
        <v>0.48058061985092193</v>
      </c>
      <c r="J203" s="2">
        <f t="shared" ca="1" si="26"/>
        <v>-1.6880416882454421</v>
      </c>
      <c r="K203" s="2">
        <f t="shared" si="27"/>
        <v>0.8040000000000006</v>
      </c>
      <c r="L203" s="2">
        <f t="shared" si="21"/>
        <v>106.08000000000001</v>
      </c>
      <c r="M203" s="2">
        <f t="shared" ca="1" si="22"/>
        <v>104.39195831175456</v>
      </c>
    </row>
    <row r="204" spans="7:13" x14ac:dyDescent="0.25">
      <c r="G204" s="2">
        <f t="shared" si="23"/>
        <v>24</v>
      </c>
      <c r="H204" s="2">
        <f t="shared" ca="1" si="24"/>
        <v>-1.6218174746953808</v>
      </c>
      <c r="I204" s="2">
        <f t="shared" si="25"/>
        <v>0.48038430744595678</v>
      </c>
      <c r="J204" s="2">
        <f t="shared" ca="1" si="26"/>
        <v>-1.9716663948544504</v>
      </c>
      <c r="K204" s="2">
        <f t="shared" si="27"/>
        <v>0.80800000000000061</v>
      </c>
      <c r="L204" s="2">
        <f t="shared" si="21"/>
        <v>106.16000000000001</v>
      </c>
      <c r="M204" s="2">
        <f t="shared" ca="1" si="22"/>
        <v>104.18833360514556</v>
      </c>
    </row>
    <row r="205" spans="7:13" x14ac:dyDescent="0.25">
      <c r="G205" s="2">
        <f t="shared" si="23"/>
        <v>23.5</v>
      </c>
      <c r="H205" s="2">
        <f t="shared" ca="1" si="24"/>
        <v>-1.8935087976738696</v>
      </c>
      <c r="I205" s="2">
        <f t="shared" si="25"/>
        <v>0.48017981201471194</v>
      </c>
      <c r="J205" s="2">
        <f t="shared" ca="1" si="26"/>
        <v>-1.8252178774270886</v>
      </c>
      <c r="K205" s="2">
        <f t="shared" si="27"/>
        <v>0.81200000000000061</v>
      </c>
      <c r="L205" s="2">
        <f t="shared" si="21"/>
        <v>106.24000000000001</v>
      </c>
      <c r="M205" s="2">
        <f t="shared" ca="1" si="22"/>
        <v>104.41478212257292</v>
      </c>
    </row>
    <row r="206" spans="7:13" x14ac:dyDescent="0.25">
      <c r="G206" s="2">
        <f t="shared" si="23"/>
        <v>23</v>
      </c>
      <c r="H206" s="2">
        <f t="shared" ca="1" si="24"/>
        <v>-1.7520872779976224</v>
      </c>
      <c r="I206" s="2">
        <f t="shared" si="25"/>
        <v>0.47996661101836391</v>
      </c>
      <c r="J206" s="2">
        <f t="shared" ca="1" si="26"/>
        <v>-1.3180174251441905</v>
      </c>
      <c r="K206" s="2">
        <f t="shared" si="27"/>
        <v>0.81600000000000061</v>
      </c>
      <c r="L206" s="2">
        <f t="shared" si="21"/>
        <v>106.32000000000001</v>
      </c>
      <c r="M206" s="2">
        <f t="shared" ca="1" si="22"/>
        <v>105.00198257485582</v>
      </c>
    </row>
    <row r="207" spans="7:13" x14ac:dyDescent="0.25">
      <c r="G207" s="2">
        <f t="shared" si="23"/>
        <v>22.5</v>
      </c>
      <c r="H207" s="2">
        <f t="shared" ca="1" si="24"/>
        <v>-1.2646222629315262</v>
      </c>
      <c r="I207" s="2">
        <f t="shared" si="25"/>
        <v>0.47974413646055442</v>
      </c>
      <c r="J207" s="2">
        <f t="shared" ca="1" si="26"/>
        <v>-1.524107052406511</v>
      </c>
      <c r="K207" s="2">
        <f t="shared" si="27"/>
        <v>0.82000000000000062</v>
      </c>
      <c r="L207" s="2">
        <f t="shared" si="21"/>
        <v>106.4</v>
      </c>
      <c r="M207" s="2">
        <f t="shared" ca="1" si="22"/>
        <v>104.8758929475935</v>
      </c>
    </row>
    <row r="208" spans="7:13" x14ac:dyDescent="0.25">
      <c r="G208" s="2">
        <f t="shared" si="23"/>
        <v>22</v>
      </c>
      <c r="H208" s="2">
        <f t="shared" ca="1" si="24"/>
        <v>-1.4616545402329224</v>
      </c>
      <c r="I208" s="2">
        <f t="shared" si="25"/>
        <v>0.47951176983435045</v>
      </c>
      <c r="J208" s="2">
        <f t="shared" ca="1" si="26"/>
        <v>-1.7349616069878429</v>
      </c>
      <c r="K208" s="2">
        <f t="shared" si="27"/>
        <v>0.82400000000000062</v>
      </c>
      <c r="L208" s="2">
        <f t="shared" si="21"/>
        <v>106.48000000000002</v>
      </c>
      <c r="M208" s="2">
        <f t="shared" ca="1" si="22"/>
        <v>104.74503839301218</v>
      </c>
    </row>
    <row r="209" spans="7:13" x14ac:dyDescent="0.25">
      <c r="G209" s="2">
        <f t="shared" si="23"/>
        <v>21.5</v>
      </c>
      <c r="H209" s="2">
        <f t="shared" ca="1" si="24"/>
        <v>-1.6630260610895506</v>
      </c>
      <c r="I209" s="2">
        <f t="shared" si="25"/>
        <v>0.47926883637984841</v>
      </c>
      <c r="J209" s="2">
        <f t="shared" ca="1" si="26"/>
        <v>-1.0709206946007843</v>
      </c>
      <c r="K209" s="2">
        <f t="shared" si="27"/>
        <v>0.82800000000000062</v>
      </c>
      <c r="L209" s="2">
        <f t="shared" si="21"/>
        <v>106.56000000000002</v>
      </c>
      <c r="M209" s="2">
        <f t="shared" ca="1" si="22"/>
        <v>105.48907930539923</v>
      </c>
    </row>
    <row r="210" spans="7:13" x14ac:dyDescent="0.25">
      <c r="G210" s="2">
        <f t="shared" si="23"/>
        <v>21</v>
      </c>
      <c r="H210" s="2">
        <f t="shared" ca="1" si="24"/>
        <v>-1.025973293185058</v>
      </c>
      <c r="I210" s="2">
        <f t="shared" si="25"/>
        <v>0.479014598540146</v>
      </c>
      <c r="J210" s="2">
        <f t="shared" ca="1" si="26"/>
        <v>-0.90144451598089281</v>
      </c>
      <c r="K210" s="2">
        <f t="shared" si="27"/>
        <v>0.83200000000000063</v>
      </c>
      <c r="L210" s="2">
        <f t="shared" si="21"/>
        <v>106.64000000000001</v>
      </c>
      <c r="M210" s="2">
        <f t="shared" ca="1" si="22"/>
        <v>105.73855548401912</v>
      </c>
    </row>
    <row r="211" spans="7:13" x14ac:dyDescent="0.25">
      <c r="G211" s="2">
        <f t="shared" si="23"/>
        <v>20.5</v>
      </c>
      <c r="H211" s="2">
        <f t="shared" ca="1" si="24"/>
        <v>-0.8631299662591454</v>
      </c>
      <c r="I211" s="2">
        <f t="shared" si="25"/>
        <v>0.47874824848201775</v>
      </c>
      <c r="J211" s="2">
        <f t="shared" ca="1" si="26"/>
        <v>-0.35262004943612402</v>
      </c>
      <c r="K211" s="2">
        <f t="shared" si="27"/>
        <v>0.83600000000000063</v>
      </c>
      <c r="L211" s="2">
        <f t="shared" si="21"/>
        <v>106.72000000000001</v>
      </c>
      <c r="M211" s="2">
        <f t="shared" ca="1" si="22"/>
        <v>106.36737995056389</v>
      </c>
    </row>
    <row r="212" spans="7:13" x14ac:dyDescent="0.25">
      <c r="G212" s="2">
        <f t="shared" si="23"/>
        <v>20</v>
      </c>
      <c r="H212" s="2">
        <f t="shared" ca="1" si="24"/>
        <v>-0.33743545400586034</v>
      </c>
      <c r="I212" s="2">
        <f t="shared" si="25"/>
        <v>0.47846889952153115</v>
      </c>
      <c r="J212" s="2">
        <f t="shared" ca="1" si="26"/>
        <v>-0.53476101183835401</v>
      </c>
      <c r="K212" s="2">
        <f t="shared" si="27"/>
        <v>0.84000000000000064</v>
      </c>
      <c r="L212" s="2">
        <f t="shared" si="21"/>
        <v>106.80000000000001</v>
      </c>
      <c r="M212" s="2">
        <f t="shared" ca="1" si="22"/>
        <v>106.26523898816166</v>
      </c>
    </row>
    <row r="213" spans="7:13" x14ac:dyDescent="0.25">
      <c r="G213" s="2">
        <f t="shared" si="23"/>
        <v>19.5</v>
      </c>
      <c r="H213" s="2">
        <f t="shared" ca="1" si="24"/>
        <v>-0.511419309997445</v>
      </c>
      <c r="I213" s="2">
        <f t="shared" si="25"/>
        <v>0.47817557626287399</v>
      </c>
      <c r="J213" s="2">
        <f t="shared" ca="1" si="26"/>
        <v>0.60381005636398577</v>
      </c>
      <c r="K213" s="2">
        <f t="shared" si="27"/>
        <v>0.84400000000000064</v>
      </c>
      <c r="L213" s="2">
        <f t="shared" si="21"/>
        <v>106.88000000000001</v>
      </c>
      <c r="M213" s="2">
        <f t="shared" ca="1" si="22"/>
        <v>107.48381005636399</v>
      </c>
    </row>
    <row r="214" spans="7:13" x14ac:dyDescent="0.25">
      <c r="G214" s="2">
        <f t="shared" si="23"/>
        <v>19</v>
      </c>
      <c r="H214" s="2">
        <f t="shared" ca="1" si="24"/>
        <v>0.57708204582071065</v>
      </c>
      <c r="I214" s="2">
        <f t="shared" si="25"/>
        <v>0.47786720321931586</v>
      </c>
      <c r="J214" s="2">
        <f t="shared" ca="1" si="26"/>
        <v>1.1602085235095865</v>
      </c>
      <c r="K214" s="2">
        <f t="shared" si="27"/>
        <v>0.84800000000000064</v>
      </c>
      <c r="L214" s="2">
        <f t="shared" si="21"/>
        <v>106.96000000000001</v>
      </c>
      <c r="M214" s="2">
        <f t="shared" ca="1" si="22"/>
        <v>108.12020852350959</v>
      </c>
    </row>
    <row r="215" spans="7:13" x14ac:dyDescent="0.25">
      <c r="G215" s="2">
        <f t="shared" si="23"/>
        <v>18.5</v>
      </c>
      <c r="H215" s="2">
        <f t="shared" ca="1" si="24"/>
        <v>1.1080979703111693</v>
      </c>
      <c r="I215" s="2">
        <f t="shared" si="25"/>
        <v>0.47754259163655138</v>
      </c>
      <c r="J215" s="2">
        <f t="shared" ca="1" si="26"/>
        <v>0.86300797896223214</v>
      </c>
      <c r="K215" s="2">
        <f t="shared" si="27"/>
        <v>0.85200000000000065</v>
      </c>
      <c r="L215" s="2">
        <f t="shared" si="21"/>
        <v>107.04000000000002</v>
      </c>
      <c r="M215" s="2">
        <f t="shared" ca="1" si="22"/>
        <v>107.90300797896225</v>
      </c>
    </row>
    <row r="216" spans="7:13" x14ac:dyDescent="0.25">
      <c r="G216" s="2">
        <f t="shared" si="23"/>
        <v>18</v>
      </c>
      <c r="H216" s="2">
        <f t="shared" ca="1" si="24"/>
        <v>0.8236555472598186</v>
      </c>
      <c r="I216" s="2">
        <f t="shared" si="25"/>
        <v>0.47720042417815484</v>
      </c>
      <c r="J216" s="2">
        <f t="shared" ca="1" si="26"/>
        <v>1.4190792171710875</v>
      </c>
      <c r="K216" s="2">
        <f t="shared" si="27"/>
        <v>0.85600000000000065</v>
      </c>
      <c r="L216" s="2">
        <f t="shared" si="21"/>
        <v>107.12</v>
      </c>
      <c r="M216" s="2">
        <f t="shared" ca="1" si="22"/>
        <v>108.53907921717109</v>
      </c>
    </row>
    <row r="217" spans="7:13" x14ac:dyDescent="0.25">
      <c r="G217" s="2">
        <f t="shared" si="23"/>
        <v>17.5</v>
      </c>
      <c r="H217" s="2">
        <f t="shared" ca="1" si="24"/>
        <v>1.353345302479239</v>
      </c>
      <c r="I217" s="2">
        <f t="shared" si="25"/>
        <v>0.47683923705722076</v>
      </c>
      <c r="J217" s="2">
        <f t="shared" ca="1" si="26"/>
        <v>1.138691468178036</v>
      </c>
      <c r="K217" s="2">
        <f t="shared" si="27"/>
        <v>0.86000000000000065</v>
      </c>
      <c r="L217" s="2">
        <f t="shared" si="21"/>
        <v>107.20000000000002</v>
      </c>
      <c r="M217" s="2">
        <f t="shared" ca="1" si="22"/>
        <v>108.33869146817806</v>
      </c>
    </row>
    <row r="218" spans="7:13" x14ac:dyDescent="0.25">
      <c r="G218" s="2">
        <f t="shared" si="23"/>
        <v>17</v>
      </c>
      <c r="H218" s="2">
        <f t="shared" ca="1" si="24"/>
        <v>1.0850759506180838</v>
      </c>
      <c r="I218" s="2">
        <f t="shared" si="25"/>
        <v>0.47645739910313906</v>
      </c>
      <c r="J218" s="2">
        <f t="shared" ca="1" si="26"/>
        <v>0.88581099574107114</v>
      </c>
      <c r="K218" s="2">
        <f t="shared" si="27"/>
        <v>0.86400000000000066</v>
      </c>
      <c r="L218" s="2">
        <f t="shared" si="21"/>
        <v>107.28000000000002</v>
      </c>
      <c r="M218" s="2">
        <f t="shared" ca="1" si="22"/>
        <v>108.16581099574108</v>
      </c>
    </row>
    <row r="219" spans="7:13" x14ac:dyDescent="0.25">
      <c r="G219" s="2">
        <f t="shared" si="23"/>
        <v>16.5</v>
      </c>
      <c r="H219" s="2">
        <f t="shared" ca="1" si="24"/>
        <v>0.84338611827626508</v>
      </c>
      <c r="I219" s="2">
        <f t="shared" si="25"/>
        <v>0.47605308713214078</v>
      </c>
      <c r="J219" s="2">
        <f t="shared" ca="1" si="26"/>
        <v>2.1702304051288479</v>
      </c>
      <c r="K219" s="2">
        <f t="shared" si="27"/>
        <v>0.86800000000000066</v>
      </c>
      <c r="L219" s="2">
        <f t="shared" si="21"/>
        <v>107.36000000000001</v>
      </c>
      <c r="M219" s="2">
        <f t="shared" ca="1" si="22"/>
        <v>109.53023040512886</v>
      </c>
    </row>
    <row r="220" spans="7:13" x14ac:dyDescent="0.25">
      <c r="G220" s="2">
        <f t="shared" si="23"/>
        <v>16</v>
      </c>
      <c r="H220" s="2">
        <f t="shared" ca="1" si="24"/>
        <v>2.0644284472093677</v>
      </c>
      <c r="I220" s="2">
        <f t="shared" si="25"/>
        <v>0.47562425683709869</v>
      </c>
      <c r="J220" s="2">
        <f t="shared" ca="1" si="26"/>
        <v>2.0237360779493514</v>
      </c>
      <c r="K220" s="2">
        <f t="shared" si="27"/>
        <v>0.87200000000000066</v>
      </c>
      <c r="L220" s="2">
        <f t="shared" si="21"/>
        <v>107.44000000000001</v>
      </c>
      <c r="M220" s="2">
        <f t="shared" ca="1" si="22"/>
        <v>109.46373607794936</v>
      </c>
    </row>
    <row r="221" spans="7:13" x14ac:dyDescent="0.25">
      <c r="G221" s="2">
        <f t="shared" si="23"/>
        <v>15.5</v>
      </c>
      <c r="H221" s="2">
        <f t="shared" ca="1" si="24"/>
        <v>1.9232317111106652</v>
      </c>
      <c r="I221" s="2">
        <f t="shared" si="25"/>
        <v>0.47516860821581852</v>
      </c>
      <c r="J221" s="2">
        <f t="shared" ca="1" si="26"/>
        <v>1.924471131356956</v>
      </c>
      <c r="K221" s="2">
        <f t="shared" si="27"/>
        <v>0.87600000000000067</v>
      </c>
      <c r="L221" s="2">
        <f t="shared" si="21"/>
        <v>107.52000000000001</v>
      </c>
      <c r="M221" s="2">
        <f t="shared" ca="1" si="22"/>
        <v>109.44447113135696</v>
      </c>
    </row>
    <row r="222" spans="7:13" x14ac:dyDescent="0.25">
      <c r="G222" s="2">
        <f t="shared" si="23"/>
        <v>15</v>
      </c>
      <c r="H222" s="2">
        <f t="shared" ca="1" si="24"/>
        <v>1.8270295550857176</v>
      </c>
      <c r="I222" s="2">
        <f t="shared" si="25"/>
        <v>0.47468354430379739</v>
      </c>
      <c r="J222" s="2">
        <f t="shared" ca="1" si="26"/>
        <v>1.6294123571176999</v>
      </c>
      <c r="K222" s="2">
        <f t="shared" si="27"/>
        <v>0.88000000000000067</v>
      </c>
      <c r="L222" s="2">
        <f t="shared" si="21"/>
        <v>107.60000000000001</v>
      </c>
      <c r="M222" s="2">
        <f t="shared" ca="1" si="22"/>
        <v>109.22941235711771</v>
      </c>
    </row>
    <row r="223" spans="7:13" x14ac:dyDescent="0.25">
      <c r="G223" s="2">
        <f t="shared" si="23"/>
        <v>14.5</v>
      </c>
      <c r="H223" s="2">
        <f t="shared" ca="1" si="24"/>
        <v>1.5452242758800947</v>
      </c>
      <c r="I223" s="2">
        <f t="shared" si="25"/>
        <v>0.47416612164813599</v>
      </c>
      <c r="J223" s="2">
        <f t="shared" ca="1" si="26"/>
        <v>2.79469217136328</v>
      </c>
      <c r="K223" s="2">
        <f t="shared" si="27"/>
        <v>0.88400000000000067</v>
      </c>
      <c r="L223" s="2">
        <f t="shared" si="21"/>
        <v>107.68</v>
      </c>
      <c r="M223" s="2">
        <f t="shared" ca="1" si="22"/>
        <v>110.47469217136329</v>
      </c>
    </row>
    <row r="224" spans="7:13" x14ac:dyDescent="0.25">
      <c r="G224" s="2">
        <f t="shared" si="23"/>
        <v>14</v>
      </c>
      <c r="H224" s="2">
        <f t="shared" ca="1" si="24"/>
        <v>2.6472050337676531</v>
      </c>
      <c r="I224" s="2">
        <f t="shared" si="25"/>
        <v>0.47361299052774014</v>
      </c>
      <c r="J224" s="2">
        <f t="shared" ca="1" si="26"/>
        <v>2.492562707875416</v>
      </c>
      <c r="K224" s="2">
        <f t="shared" si="27"/>
        <v>0.88800000000000068</v>
      </c>
      <c r="L224" s="2">
        <f t="shared" si="21"/>
        <v>107.76000000000002</v>
      </c>
      <c r="M224" s="2">
        <f t="shared" ca="1" si="22"/>
        <v>110.25256270787544</v>
      </c>
    </row>
    <row r="225" spans="7:13" x14ac:dyDescent="0.25">
      <c r="G225" s="2">
        <f t="shared" si="23"/>
        <v>13.5</v>
      </c>
      <c r="H225" s="2">
        <f t="shared" ca="1" si="24"/>
        <v>2.3580656311365185</v>
      </c>
      <c r="I225" s="2">
        <f t="shared" si="25"/>
        <v>0.47302032235459007</v>
      </c>
      <c r="J225" s="2">
        <f t="shared" ca="1" si="26"/>
        <v>1.5683385649801549</v>
      </c>
      <c r="K225" s="2">
        <f t="shared" si="27"/>
        <v>0.89200000000000068</v>
      </c>
      <c r="L225" s="2">
        <f t="shared" si="21"/>
        <v>107.84000000000002</v>
      </c>
      <c r="M225" s="2">
        <f t="shared" ca="1" si="22"/>
        <v>109.40833856498017</v>
      </c>
    </row>
    <row r="226" spans="7:13" x14ac:dyDescent="0.25">
      <c r="G226" s="2">
        <f t="shared" si="23"/>
        <v>13</v>
      </c>
      <c r="H226" s="2">
        <f t="shared" ca="1" si="24"/>
        <v>1.4817152140074137</v>
      </c>
      <c r="I226" s="2">
        <f t="shared" si="25"/>
        <v>0.47238372093023251</v>
      </c>
      <c r="J226" s="2">
        <f t="shared" ca="1" si="26"/>
        <v>2.3208008483648945</v>
      </c>
      <c r="K226" s="2">
        <f t="shared" si="27"/>
        <v>0.89600000000000068</v>
      </c>
      <c r="L226" s="2">
        <f t="shared" si="21"/>
        <v>107.92000000000002</v>
      </c>
      <c r="M226" s="2">
        <f t="shared" ca="1" si="22"/>
        <v>110.24080084836491</v>
      </c>
    </row>
    <row r="227" spans="7:13" x14ac:dyDescent="0.25">
      <c r="G227" s="2">
        <f t="shared" si="23"/>
        <v>12.5</v>
      </c>
      <c r="H227" s="2">
        <f t="shared" ca="1" si="24"/>
        <v>2.189434762608391</v>
      </c>
      <c r="I227" s="2">
        <f t="shared" si="25"/>
        <v>0.47169811320754712</v>
      </c>
      <c r="J227" s="2">
        <f t="shared" ca="1" si="26"/>
        <v>1.5365879754475422</v>
      </c>
      <c r="K227" s="2">
        <f t="shared" si="27"/>
        <v>0.90000000000000069</v>
      </c>
      <c r="L227" s="2">
        <f t="shared" si="21"/>
        <v>108.00000000000001</v>
      </c>
      <c r="M227" s="2">
        <f t="shared" ca="1" si="22"/>
        <v>109.53658797544756</v>
      </c>
    </row>
    <row r="228" spans="7:13" x14ac:dyDescent="0.25">
      <c r="G228" s="2">
        <f t="shared" si="23"/>
        <v>12</v>
      </c>
      <c r="H228" s="2">
        <f t="shared" ca="1" si="24"/>
        <v>1.4473356126664447</v>
      </c>
      <c r="I228" s="2">
        <f t="shared" si="25"/>
        <v>0.47095761381475665</v>
      </c>
      <c r="J228" s="2">
        <f t="shared" ca="1" si="26"/>
        <v>1.1170462794263587</v>
      </c>
      <c r="K228" s="2">
        <f t="shared" si="27"/>
        <v>0.90400000000000069</v>
      </c>
      <c r="L228" s="2">
        <f t="shared" si="21"/>
        <v>108.08000000000001</v>
      </c>
      <c r="M228" s="2">
        <f t="shared" ca="1" si="22"/>
        <v>109.19704627942637</v>
      </c>
    </row>
    <row r="229" spans="7:13" x14ac:dyDescent="0.25">
      <c r="G229" s="2">
        <f t="shared" si="23"/>
        <v>11.5</v>
      </c>
      <c r="H229" s="2">
        <f t="shared" ca="1" si="24"/>
        <v>1.0503705816355786</v>
      </c>
      <c r="I229" s="2">
        <f t="shared" si="25"/>
        <v>0.47015535568274736</v>
      </c>
      <c r="J229" s="2">
        <f t="shared" ca="1" si="26"/>
        <v>1.1017354184610901</v>
      </c>
      <c r="K229" s="2">
        <f t="shared" si="27"/>
        <v>0.9080000000000007</v>
      </c>
      <c r="L229" s="2">
        <f t="shared" si="21"/>
        <v>108.16000000000001</v>
      </c>
      <c r="M229" s="2">
        <f t="shared" ca="1" si="22"/>
        <v>109.2617354184611</v>
      </c>
    </row>
    <row r="230" spans="7:13" x14ac:dyDescent="0.25">
      <c r="G230" s="2">
        <f t="shared" si="23"/>
        <v>11</v>
      </c>
      <c r="H230" s="2">
        <f t="shared" ca="1" si="24"/>
        <v>1.0340520139139924</v>
      </c>
      <c r="I230" s="2">
        <f t="shared" si="25"/>
        <v>0.46928327645051193</v>
      </c>
      <c r="J230" s="2">
        <f t="shared" ca="1" si="26"/>
        <v>1.9669312574806133</v>
      </c>
      <c r="K230" s="2">
        <f t="shared" si="27"/>
        <v>0.9120000000000007</v>
      </c>
      <c r="L230" s="2">
        <f t="shared" si="21"/>
        <v>108.24000000000001</v>
      </c>
      <c r="M230" s="2">
        <f t="shared" ca="1" si="22"/>
        <v>110.20693125748062</v>
      </c>
    </row>
    <row r="231" spans="7:13" x14ac:dyDescent="0.25">
      <c r="G231" s="2">
        <f t="shared" si="23"/>
        <v>10.5</v>
      </c>
      <c r="H231" s="2">
        <f t="shared" ca="1" si="24"/>
        <v>1.8423530957668544</v>
      </c>
      <c r="I231" s="2">
        <f t="shared" si="25"/>
        <v>0.46833184656556642</v>
      </c>
      <c r="J231" s="2">
        <f t="shared" ca="1" si="26"/>
        <v>1.7936381535198147</v>
      </c>
      <c r="K231" s="2">
        <f t="shared" si="27"/>
        <v>0.9160000000000007</v>
      </c>
      <c r="L231" s="2">
        <f t="shared" si="21"/>
        <v>108.32000000000002</v>
      </c>
      <c r="M231" s="2">
        <f t="shared" ca="1" si="22"/>
        <v>110.11363815351983</v>
      </c>
    </row>
    <row r="232" spans="7:13" x14ac:dyDescent="0.25">
      <c r="G232" s="2">
        <f t="shared" si="23"/>
        <v>10</v>
      </c>
      <c r="H232" s="2">
        <f t="shared" ca="1" si="24"/>
        <v>1.6762973397381444</v>
      </c>
      <c r="I232" s="2">
        <f t="shared" si="25"/>
        <v>0.46728971962616822</v>
      </c>
      <c r="J232" s="2">
        <f t="shared" ca="1" si="26"/>
        <v>1.8992889010778577</v>
      </c>
      <c r="K232" s="2">
        <f t="shared" si="27"/>
        <v>0.92000000000000071</v>
      </c>
      <c r="L232" s="2">
        <f t="shared" si="21"/>
        <v>108.4</v>
      </c>
      <c r="M232" s="2">
        <f t="shared" ca="1" si="22"/>
        <v>110.29928890107786</v>
      </c>
    </row>
    <row r="233" spans="7:13" x14ac:dyDescent="0.25">
      <c r="G233" s="2">
        <f t="shared" si="23"/>
        <v>9.5</v>
      </c>
      <c r="H233" s="2">
        <f t="shared" ca="1" si="24"/>
        <v>1.770681507383675</v>
      </c>
      <c r="I233" s="2">
        <f t="shared" si="25"/>
        <v>0.46614327772325809</v>
      </c>
      <c r="J233" s="2">
        <f t="shared" ca="1" si="26"/>
        <v>0.729779348559767</v>
      </c>
      <c r="K233" s="2">
        <f t="shared" si="27"/>
        <v>0.92400000000000071</v>
      </c>
      <c r="L233" s="2">
        <f t="shared" si="21"/>
        <v>108.48000000000002</v>
      </c>
      <c r="M233" s="2">
        <f t="shared" ca="1" si="22"/>
        <v>109.20977934855979</v>
      </c>
    </row>
    <row r="234" spans="7:13" x14ac:dyDescent="0.25">
      <c r="G234" s="2">
        <f t="shared" si="23"/>
        <v>9</v>
      </c>
      <c r="H234" s="2">
        <f t="shared" ca="1" si="24"/>
        <v>0.67851385713201473</v>
      </c>
      <c r="I234" s="2">
        <f t="shared" si="25"/>
        <v>0.46487603305785125</v>
      </c>
      <c r="J234" s="2">
        <f t="shared" ca="1" si="26"/>
        <v>1.0454230740572465</v>
      </c>
      <c r="K234" s="2">
        <f t="shared" si="27"/>
        <v>0.92800000000000071</v>
      </c>
      <c r="L234" s="2">
        <f t="shared" si="21"/>
        <v>108.56000000000002</v>
      </c>
      <c r="M234" s="2">
        <f t="shared" ca="1" si="22"/>
        <v>109.60542307405726</v>
      </c>
    </row>
    <row r="235" spans="7:13" x14ac:dyDescent="0.25">
      <c r="G235" s="2">
        <f t="shared" si="23"/>
        <v>8.5</v>
      </c>
      <c r="H235" s="2">
        <f t="shared" ca="1" si="24"/>
        <v>0.96903992687967233</v>
      </c>
      <c r="I235" s="2">
        <f t="shared" si="25"/>
        <v>0.46346782988004359</v>
      </c>
      <c r="J235" s="2">
        <f t="shared" ca="1" si="26"/>
        <v>0.23450253029728618</v>
      </c>
      <c r="K235" s="2">
        <f t="shared" si="27"/>
        <v>0.93200000000000072</v>
      </c>
      <c r="L235" s="2">
        <f t="shared" si="21"/>
        <v>108.64000000000001</v>
      </c>
      <c r="M235" s="2">
        <f t="shared" ca="1" si="22"/>
        <v>108.87450253029731</v>
      </c>
    </row>
    <row r="236" spans="7:13" x14ac:dyDescent="0.25">
      <c r="G236" s="2">
        <f t="shared" si="23"/>
        <v>8</v>
      </c>
      <c r="H236" s="2">
        <f t="shared" ca="1" si="24"/>
        <v>0.2166305129767078</v>
      </c>
      <c r="I236" s="2">
        <f t="shared" si="25"/>
        <v>0.46189376443418012</v>
      </c>
      <c r="J236" s="2">
        <f t="shared" ca="1" si="26"/>
        <v>-0.10554601514863851</v>
      </c>
      <c r="K236" s="2">
        <f t="shared" si="27"/>
        <v>0.93600000000000072</v>
      </c>
      <c r="L236" s="2">
        <f t="shared" si="21"/>
        <v>108.72000000000001</v>
      </c>
      <c r="M236" s="2">
        <f t="shared" ca="1" si="22"/>
        <v>108.61445398485138</v>
      </c>
    </row>
    <row r="237" spans="7:13" x14ac:dyDescent="0.25">
      <c r="G237" s="2">
        <f t="shared" si="23"/>
        <v>7.5</v>
      </c>
      <c r="H237" s="2">
        <f t="shared" ca="1" si="24"/>
        <v>-9.7128234799360599E-2</v>
      </c>
      <c r="I237" s="2">
        <f t="shared" si="25"/>
        <v>0.46012269938650308</v>
      </c>
      <c r="J237" s="2">
        <f t="shared" ca="1" si="26"/>
        <v>-0.18186510237947656</v>
      </c>
      <c r="K237" s="2">
        <f t="shared" si="27"/>
        <v>0.94000000000000072</v>
      </c>
      <c r="L237" s="2">
        <f t="shared" si="21"/>
        <v>108.80000000000001</v>
      </c>
      <c r="M237" s="2">
        <f t="shared" ca="1" si="22"/>
        <v>108.61813489762054</v>
      </c>
    </row>
    <row r="238" spans="7:13" x14ac:dyDescent="0.25">
      <c r="G238" s="2">
        <f t="shared" si="23"/>
        <v>7</v>
      </c>
      <c r="H238" s="2">
        <f t="shared" ca="1" si="24"/>
        <v>-0.16663032940527958</v>
      </c>
      <c r="I238" s="2">
        <f t="shared" si="25"/>
        <v>0.45811518324607331</v>
      </c>
      <c r="J238" s="2">
        <f t="shared" ca="1" si="26"/>
        <v>-1.7368810254544762</v>
      </c>
      <c r="K238" s="2">
        <f t="shared" si="27"/>
        <v>0.94400000000000073</v>
      </c>
      <c r="L238" s="2">
        <f t="shared" si="21"/>
        <v>108.88000000000001</v>
      </c>
      <c r="M238" s="2">
        <f t="shared" ca="1" si="22"/>
        <v>107.14311897454553</v>
      </c>
    </row>
    <row r="239" spans="7:13" x14ac:dyDescent="0.25">
      <c r="G239" s="2">
        <f t="shared" si="23"/>
        <v>6.5</v>
      </c>
      <c r="H239" s="2">
        <f t="shared" ca="1" si="24"/>
        <v>-1.5834118745377412</v>
      </c>
      <c r="I239" s="2">
        <f t="shared" si="25"/>
        <v>0.45582047685834504</v>
      </c>
      <c r="J239" s="2">
        <f t="shared" ca="1" si="26"/>
        <v>-1.4743584673453152</v>
      </c>
      <c r="K239" s="2">
        <f t="shared" si="27"/>
        <v>0.94800000000000073</v>
      </c>
      <c r="L239" s="2">
        <f t="shared" si="21"/>
        <v>108.96000000000001</v>
      </c>
      <c r="M239" s="2">
        <f t="shared" ca="1" si="22"/>
        <v>107.4856415326547</v>
      </c>
    </row>
    <row r="240" spans="7:13" x14ac:dyDescent="0.25">
      <c r="G240" s="2">
        <f t="shared" si="23"/>
        <v>6</v>
      </c>
      <c r="H240" s="2">
        <f t="shared" ca="1" si="24"/>
        <v>-1.3362765565063279</v>
      </c>
      <c r="I240" s="2">
        <f t="shared" si="25"/>
        <v>0.45317220543806647</v>
      </c>
      <c r="J240" s="2">
        <f t="shared" ca="1" si="26"/>
        <v>-1.2487056402679213</v>
      </c>
      <c r="K240" s="2">
        <f t="shared" si="27"/>
        <v>0.95200000000000073</v>
      </c>
      <c r="L240" s="2">
        <f t="shared" si="21"/>
        <v>109.04000000000002</v>
      </c>
      <c r="M240" s="2">
        <f t="shared" ca="1" si="22"/>
        <v>107.79129435973211</v>
      </c>
    </row>
    <row r="241" spans="7:13" x14ac:dyDescent="0.25">
      <c r="G241" s="2">
        <f t="shared" si="23"/>
        <v>5.5</v>
      </c>
      <c r="H241" s="2">
        <f t="shared" ca="1" si="24"/>
        <v>-1.1240394470496837</v>
      </c>
      <c r="I241" s="2">
        <f t="shared" si="25"/>
        <v>0.45008183306055649</v>
      </c>
      <c r="J241" s="2">
        <f t="shared" ca="1" si="26"/>
        <v>-0.62889464626433345</v>
      </c>
      <c r="K241" s="2">
        <f t="shared" si="27"/>
        <v>0.95600000000000074</v>
      </c>
      <c r="L241" s="2">
        <f t="shared" si="21"/>
        <v>109.12000000000002</v>
      </c>
      <c r="M241" s="2">
        <f t="shared" ca="1" si="22"/>
        <v>108.49110535373569</v>
      </c>
    </row>
    <row r="242" spans="7:13" x14ac:dyDescent="0.25">
      <c r="G242" s="2">
        <f t="shared" si="23"/>
        <v>5</v>
      </c>
      <c r="H242" s="2">
        <f t="shared" ca="1" si="24"/>
        <v>-0.56151307702172626</v>
      </c>
      <c r="I242" s="2">
        <f t="shared" si="25"/>
        <v>0.4464285714285714</v>
      </c>
      <c r="J242" s="2">
        <f t="shared" ca="1" si="26"/>
        <v>0.13715123718382249</v>
      </c>
      <c r="K242" s="2">
        <f t="shared" si="27"/>
        <v>0.96000000000000074</v>
      </c>
      <c r="L242" s="2">
        <f t="shared" si="21"/>
        <v>109.20000000000002</v>
      </c>
      <c r="M242" s="2">
        <f t="shared" ca="1" si="22"/>
        <v>109.33715123718385</v>
      </c>
    </row>
    <row r="243" spans="7:13" x14ac:dyDescent="0.25">
      <c r="G243" s="2">
        <f t="shared" si="23"/>
        <v>4.5</v>
      </c>
      <c r="H243" s="2">
        <f t="shared" ca="1" si="24"/>
        <v>0.12125354957312401</v>
      </c>
      <c r="I243" s="2">
        <f t="shared" si="25"/>
        <v>0.44204322200392926</v>
      </c>
      <c r="J243" s="2">
        <f t="shared" ca="1" si="26"/>
        <v>9.7404985154771501E-2</v>
      </c>
      <c r="K243" s="2">
        <f t="shared" si="27"/>
        <v>0.96400000000000075</v>
      </c>
      <c r="L243" s="2">
        <f t="shared" si="21"/>
        <v>109.28000000000002</v>
      </c>
      <c r="M243" s="2">
        <f t="shared" ca="1" si="22"/>
        <v>109.37740498515478</v>
      </c>
    </row>
    <row r="244" spans="7:13" x14ac:dyDescent="0.25">
      <c r="G244" s="2">
        <f t="shared" si="23"/>
        <v>4</v>
      </c>
      <c r="H244" s="2">
        <f t="shared" ca="1" si="24"/>
        <v>8.5069856030368124E-2</v>
      </c>
      <c r="I244" s="2">
        <f t="shared" si="25"/>
        <v>0.4366812227074236</v>
      </c>
      <c r="J244" s="2">
        <f t="shared" ca="1" si="26"/>
        <v>0.4957380931615939</v>
      </c>
      <c r="K244" s="2">
        <f t="shared" si="27"/>
        <v>0.96800000000000075</v>
      </c>
      <c r="L244" s="2">
        <f t="shared" si="21"/>
        <v>109.36000000000001</v>
      </c>
      <c r="M244" s="2">
        <f t="shared" ca="1" si="22"/>
        <v>109.85573809316161</v>
      </c>
    </row>
    <row r="245" spans="7:13" x14ac:dyDescent="0.25">
      <c r="G245" s="2">
        <f t="shared" si="23"/>
        <v>3.5</v>
      </c>
      <c r="H245" s="2">
        <f t="shared" ca="1" si="24"/>
        <v>0.42631039952471222</v>
      </c>
      <c r="I245" s="2">
        <f t="shared" si="25"/>
        <v>0.42997542997542998</v>
      </c>
      <c r="J245" s="2">
        <f t="shared" ca="1" si="26"/>
        <v>0.33513597988070876</v>
      </c>
      <c r="K245" s="2">
        <f t="shared" si="27"/>
        <v>0.97200000000000075</v>
      </c>
      <c r="L245" s="2">
        <f t="shared" si="21"/>
        <v>109.44000000000001</v>
      </c>
      <c r="M245" s="2">
        <f t="shared" ca="1" si="22"/>
        <v>109.77513597988072</v>
      </c>
    </row>
    <row r="246" spans="7:13" x14ac:dyDescent="0.25">
      <c r="G246" s="2">
        <f t="shared" si="23"/>
        <v>3</v>
      </c>
      <c r="H246" s="2">
        <f t="shared" ca="1" si="24"/>
        <v>0.28241796057363094</v>
      </c>
      <c r="I246" s="2">
        <f t="shared" si="25"/>
        <v>0.42134831460674155</v>
      </c>
      <c r="J246" s="2">
        <f t="shared" ca="1" si="26"/>
        <v>0.41658417497575673</v>
      </c>
      <c r="K246" s="2">
        <f t="shared" si="27"/>
        <v>0.97600000000000076</v>
      </c>
      <c r="L246" s="2">
        <f t="shared" si="21"/>
        <v>109.52000000000001</v>
      </c>
      <c r="M246" s="2">
        <f t="shared" ca="1" si="22"/>
        <v>109.93658417497576</v>
      </c>
    </row>
    <row r="247" spans="7:13" x14ac:dyDescent="0.25">
      <c r="G247" s="2">
        <f t="shared" si="23"/>
        <v>2.5</v>
      </c>
      <c r="H247" s="2">
        <f t="shared" ca="1" si="24"/>
        <v>0.34146243850471864</v>
      </c>
      <c r="I247" s="2">
        <f t="shared" si="25"/>
        <v>0.4098360655737705</v>
      </c>
      <c r="J247" s="2">
        <f t="shared" ca="1" si="26"/>
        <v>0.34123424754241599</v>
      </c>
      <c r="K247" s="2">
        <f t="shared" si="27"/>
        <v>0.98000000000000076</v>
      </c>
      <c r="L247" s="2">
        <f t="shared" si="21"/>
        <v>109.60000000000002</v>
      </c>
      <c r="M247" s="2">
        <f t="shared" ca="1" si="22"/>
        <v>109.94123424754244</v>
      </c>
    </row>
    <row r="248" spans="7:13" x14ac:dyDescent="0.25">
      <c r="G248" s="2">
        <f t="shared" si="23"/>
        <v>2</v>
      </c>
      <c r="H248" s="2">
        <f t="shared" ca="1" si="24"/>
        <v>0.2686883838916661</v>
      </c>
      <c r="I248" s="2">
        <f t="shared" si="25"/>
        <v>0.39370078740157477</v>
      </c>
      <c r="J248" s="2">
        <f t="shared" ca="1" si="26"/>
        <v>-0.48349255122784957</v>
      </c>
      <c r="K248" s="2">
        <f t="shared" si="27"/>
        <v>0.98400000000000076</v>
      </c>
      <c r="L248" s="2">
        <f t="shared" si="21"/>
        <v>109.68</v>
      </c>
      <c r="M248" s="2">
        <f t="shared" ca="1" si="22"/>
        <v>109.19650744877215</v>
      </c>
    </row>
    <row r="249" spans="7:13" x14ac:dyDescent="0.25">
      <c r="G249" s="2">
        <f t="shared" si="23"/>
        <v>1.5</v>
      </c>
      <c r="H249" s="2">
        <f t="shared" ca="1" si="24"/>
        <v>-0.35726050583338637</v>
      </c>
      <c r="I249" s="2">
        <f t="shared" si="25"/>
        <v>0.36945812807881773</v>
      </c>
      <c r="J249" s="2">
        <f t="shared" ca="1" si="26"/>
        <v>-0.17751036528971806</v>
      </c>
      <c r="K249" s="2">
        <f t="shared" si="27"/>
        <v>0.98800000000000077</v>
      </c>
      <c r="L249" s="2">
        <f t="shared" si="21"/>
        <v>109.76000000000002</v>
      </c>
      <c r="M249" s="2">
        <f t="shared" ca="1" si="22"/>
        <v>109.5824896347103</v>
      </c>
    </row>
    <row r="250" spans="7:13" x14ac:dyDescent="0.25">
      <c r="G250" s="2">
        <f t="shared" si="23"/>
        <v>1</v>
      </c>
      <c r="H250" s="2">
        <f t="shared" ca="1" si="24"/>
        <v>-0.11678313505902503</v>
      </c>
      <c r="I250" s="2">
        <f t="shared" si="25"/>
        <v>0.32894736842105265</v>
      </c>
      <c r="J250" s="2">
        <f t="shared" ca="1" si="26"/>
        <v>-4.890465941576258E-3</v>
      </c>
      <c r="K250" s="2">
        <f t="shared" si="27"/>
        <v>0.99200000000000077</v>
      </c>
      <c r="L250" s="2">
        <f t="shared" si="21"/>
        <v>109.84000000000002</v>
      </c>
      <c r="M250" s="2">
        <f t="shared" ca="1" si="22"/>
        <v>109.83510953405845</v>
      </c>
    </row>
    <row r="251" spans="7:13" x14ac:dyDescent="0.25">
      <c r="G251" s="2">
        <f t="shared" si="23"/>
        <v>0.5</v>
      </c>
      <c r="H251" s="2">
        <f t="shared" ca="1" si="24"/>
        <v>-2.4210227433545833E-3</v>
      </c>
      <c r="I251" s="2">
        <f t="shared" si="25"/>
        <v>0.24752475247524752</v>
      </c>
      <c r="J251" s="2">
        <f t="shared" ca="1" si="26"/>
        <v>-4.9430074765363943E-2</v>
      </c>
      <c r="K251" s="2">
        <f t="shared" si="27"/>
        <v>0.99600000000000077</v>
      </c>
      <c r="L251" s="2">
        <f t="shared" si="21"/>
        <v>109.92000000000002</v>
      </c>
      <c r="M251" s="2">
        <f t="shared" ca="1" si="22"/>
        <v>109.87056992523465</v>
      </c>
    </row>
    <row r="252" spans="7:13" x14ac:dyDescent="0.25">
      <c r="G252" s="1"/>
      <c r="H252" s="1"/>
      <c r="I252" s="1"/>
      <c r="J252" s="1"/>
      <c r="K252" s="1"/>
      <c r="L252" s="1">
        <v>110</v>
      </c>
      <c r="M252" s="1">
        <v>110</v>
      </c>
    </row>
  </sheetData>
  <mergeCells count="1">
    <mergeCell ref="O2:U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jfm</dc:creator>
  <cp:lastModifiedBy>jfm</cp:lastModifiedBy>
  <dcterms:created xsi:type="dcterms:W3CDTF">2016-05-21T11:00:20Z</dcterms:created>
  <dcterms:modified xsi:type="dcterms:W3CDTF">2016-06-25T11:48:10Z</dcterms:modified>
</cp:coreProperties>
</file>